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<sst xmlns="http://schemas.openxmlformats.org/spreadsheetml/2006/main" count="279" uniqueCount="74">
  <si>
    <t xml:space="preserve">Школа</t>
  </si>
  <si>
    <t xml:space="preserve">МОУ СОШ "Образовательный Комплекс № 32 им. В. В. Терешковой" (Школа № 53) г.Ярославль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</si>
  <si>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</si>
  <si>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</si>
  <si>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</si>
  <si>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</si>
  <si>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</si>
  <si>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Копеина О.В.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</si>
  <si>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</si>
  <si>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</si>
  <si>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</si>
  <si>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</si>
  <si>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</si>
  <si>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</si>
  <si>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</si>
  <si>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</si>
  <si>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</si>
  <si>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</si>
  <si>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</si>
  <si>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</si>
  <si>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</si>
  <si>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</si>
  <si>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</si>
  <si>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</si>
  <si>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</si>
  <si>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</si>
  <si>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</si>
  <si>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</si>
  <si>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жидкая</t>
  </si>
  <si>
    <t xml:space="preserve">Кондитерское  изделие </t>
  </si>
  <si>
    <t xml:space="preserve">гор.напиток</t>
  </si>
  <si>
    <t xml:space="preserve">Чай с сахаром</t>
  </si>
  <si>
    <t xml:space="preserve">хлеб</t>
  </si>
  <si>
    <t xml:space="preserve">Батон йодированный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</si>
  <si>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</si>
  <si>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</si>
  <si>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</si>
  <si>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</si>
  <si>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</si>
  <si>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</si>
  <si>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</si>
  <si>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мясная </t>
  </si>
  <si>
    <t xml:space="preserve">гарнир</t>
  </si>
  <si>
    <t xml:space="preserve">Макаронные изделия отварные </t>
  </si>
  <si>
    <t xml:space="preserve">напиток</t>
  </si>
  <si>
    <t xml:space="preserve">Чай с низким содержанием сахара 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</si>
  <si>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</si>
  <si>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</si>
  <si>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</si>
  <si>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</si>
  <si>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Ёжики из свинины с соусом </t>
  </si>
  <si>
    <t xml:space="preserve">Солянка по-домашнему с мясом </t>
  </si>
  <si>
    <t xml:space="preserve">Каша гречневая рассыпчатая </t>
  </si>
  <si>
    <t xml:space="preserve">Гуляш "Болоньезе" </t>
  </si>
  <si>
    <t xml:space="preserve">Блинчик с начинкой</t>
  </si>
  <si>
    <t xml:space="preserve">хол.блюдо</t>
  </si>
  <si>
    <t xml:space="preserve">Бутерброд с сыром </t>
  </si>
  <si>
    <t xml:space="preserve">Фрукт</t>
  </si>
  <si>
    <t xml:space="preserve">Суп картофельный с крупой</t>
  </si>
  <si>
    <t xml:space="preserve">Жаркое по-домашнему </t>
  </si>
  <si>
    <t xml:space="preserve">Каша "Дружба" молочная  жидкая </t>
  </si>
  <si>
    <t xml:space="preserve">Борщ со свежей капустой, картофелем </t>
  </si>
  <si>
    <t xml:space="preserve">Шницель из свинины</t>
  </si>
  <si>
    <t xml:space="preserve">Рис припущенный</t>
  </si>
  <si>
    <t xml:space="preserve">Гуляш из свинины</t>
  </si>
  <si>
    <t xml:space="preserve">Суп картофельный с яйцом </t>
  </si>
  <si>
    <t xml:space="preserve">Каша рисовая  жидкая </t>
  </si>
  <si>
    <t xml:space="preserve">Щи из свежей капусты с картофелем</t>
  </si>
  <si>
    <t xml:space="preserve">Пудинг из творога с джемом </t>
  </si>
  <si>
    <t xml:space="preserve">Котлета из мяса кур</t>
  </si>
  <si>
    <t xml:space="preserve">Каша пшенная молочная жидкая</t>
  </si>
  <si>
    <t xml:space="preserve">Ёжики "Особые" с соусом </t>
  </si>
  <si>
    <t xml:space="preserve">Рассольник ленинградский 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</si>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</sst>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color rgb="FF000000"/>
      <name val="Arial"/>
      <family val="2"/>
      <charset val="1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80" activePane="bottomRight" state="frozen"/>
      <selection pane="topLeft" activeCell="A1" activeCellId="0" sqref="A1"/>
      <selection pane="topRight" activeCell="E1" activeCellId="0" sqref="E1"/>
      <selection pane="bottomLeft" activeCell="A180" activeCellId="0" sqref="A180"/>
      <selection pane="bottomRight" activeCell="E40" activeCellId="0" sqref="E40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13</v>
      </c>
      <c r="I3" s="10" t="n">
        <v>1</v>
      </c>
      <c r="J3" s="11" t="n">
        <v>2026</v>
      </c>
      <c r="K3" s="2"/>
    </row>
    <row r="4" s="1" customFormat="true" ht="12.75" hidden="false" customHeight="false" outlineLevel="0" collapsed="false">
      <c r="D4" s="7"/>
      <c r="H4" s="12" t="s">
        <v>11</v>
      </c>
      <c r="I4" s="12" t="s">
        <v>12</v>
      </c>
      <c r="J4" s="12" t="s">
        <v>13</v>
      </c>
    </row>
    <row r="5" customFormat="false" ht="33.75" hidden="false" customHeight="false" outlineLevel="0" collapsed="false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customFormat="false" ht="15" hidden="false" customHeight="false" outlineLevel="0" collapsed="false">
      <c r="A6" s="17" t="n">
        <v>1</v>
      </c>
      <c r="B6" s="18" t="n">
        <v>1</v>
      </c>
      <c r="C6" s="19" t="s">
        <v>26</v>
      </c>
      <c r="D6" s="20" t="s">
        <v>27</v>
      </c>
      <c r="E6" s="21" t="s">
        <v>28</v>
      </c>
      <c r="F6" s="22" t="n">
        <v>150</v>
      </c>
      <c r="G6" s="22" t="n">
        <v>4.67</v>
      </c>
      <c r="H6" s="22" t="n">
        <v>6.44</v>
      </c>
      <c r="I6" s="22" t="n">
        <v>25.6</v>
      </c>
      <c r="J6" s="22" t="n">
        <v>179.86</v>
      </c>
      <c r="K6" s="23" t="n">
        <v>199</v>
      </c>
      <c r="L6" s="22" t="n">
        <v>87</v>
      </c>
    </row>
    <row r="7" customFormat="false" ht="15" hidden="false" customHeight="false" outlineLevel="0" collapsed="false">
      <c r="A7" s="24"/>
      <c r="B7" s="25"/>
      <c r="C7" s="26"/>
      <c r="D7" s="27"/>
      <c r="E7" s="28" t="s">
        <v>29</v>
      </c>
      <c r="F7" s="29" t="n">
        <v>90</v>
      </c>
      <c r="G7" s="29" t="n">
        <v>5.31</v>
      </c>
      <c r="H7" s="29" t="n">
        <v>4.23</v>
      </c>
      <c r="I7" s="29" t="n">
        <v>67.5</v>
      </c>
      <c r="J7" s="29" t="n">
        <v>329.4</v>
      </c>
      <c r="K7" s="30"/>
      <c r="L7" s="29"/>
    </row>
    <row r="8" customFormat="false" ht="15" hidden="false" customHeight="false" outlineLevel="0" collapsed="false">
      <c r="A8" s="24"/>
      <c r="B8" s="25"/>
      <c r="C8" s="26"/>
      <c r="D8" s="31" t="s">
        <v>30</v>
      </c>
      <c r="E8" s="28" t="s">
        <v>31</v>
      </c>
      <c r="F8" s="29" t="n">
        <v>200</v>
      </c>
      <c r="G8" s="29" t="n">
        <v>0.2</v>
      </c>
      <c r="H8" s="29" t="n">
        <v>0.05</v>
      </c>
      <c r="I8" s="29" t="n">
        <v>15.01</v>
      </c>
      <c r="J8" s="29" t="n">
        <v>61.26</v>
      </c>
      <c r="K8" s="30" t="n">
        <v>411</v>
      </c>
      <c r="L8" s="29"/>
    </row>
    <row r="9" customFormat="false" ht="15" hidden="false" customHeight="false" outlineLevel="0" collapsed="false">
      <c r="A9" s="24"/>
      <c r="B9" s="25"/>
      <c r="C9" s="26"/>
      <c r="D9" s="31" t="s">
        <v>32</v>
      </c>
      <c r="E9" s="28" t="s">
        <v>33</v>
      </c>
      <c r="F9" s="29" t="n">
        <v>60</v>
      </c>
      <c r="G9" s="29" t="n">
        <v>4.5</v>
      </c>
      <c r="H9" s="29" t="n">
        <v>1.74</v>
      </c>
      <c r="I9" s="29" t="n">
        <v>30.84</v>
      </c>
      <c r="J9" s="29" t="n">
        <v>157.2</v>
      </c>
      <c r="K9" s="30"/>
      <c r="L9" s="29"/>
    </row>
    <row r="10" customFormat="false" ht="15" hidden="false" customHeight="false" outlineLevel="0" collapsed="false">
      <c r="A10" s="24"/>
      <c r="B10" s="25"/>
      <c r="C10" s="26"/>
      <c r="D10" s="31" t="s">
        <v>34</v>
      </c>
      <c r="E10" s="28"/>
      <c r="F10" s="29"/>
      <c r="G10" s="29"/>
      <c r="H10" s="29"/>
      <c r="I10" s="29"/>
      <c r="J10" s="29"/>
      <c r="K10" s="30"/>
      <c r="L10" s="29"/>
    </row>
    <row r="11" customFormat="false" ht="15" hidden="false" customHeight="false" outlineLevel="0" collapsed="false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customFormat="false" ht="15" hidden="false" customHeight="false" outlineLevel="0" collapsed="false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customFormat="false" ht="15" hidden="false" customHeight="false" outlineLevel="0" collapsed="false">
      <c r="A13" s="32"/>
      <c r="B13" s="33"/>
      <c r="C13" s="34"/>
      <c r="D13" s="35" t="s">
        <v>35</v>
      </c>
      <c r="E13" s="36"/>
      <c r="F13" s="37" t="n">
        <f aca="false">SUM(F6:F12)</f>
        <v>500</v>
      </c>
      <c r="G13" s="37" t="n">
        <f aca="false">SUM(G6:G12)</f>
        <v>14.68</v>
      </c>
      <c r="H13" s="37" t="n">
        <f aca="false">SUM(H6:H12)</f>
        <v>12.46</v>
      </c>
      <c r="I13" s="37" t="n">
        <f aca="false">SUM(I6:I12)</f>
        <v>138.95</v>
      </c>
      <c r="J13" s="37" t="n">
        <f aca="false">SUM(J6:J12)</f>
        <v>727.72</v>
      </c>
      <c r="K13" s="38"/>
      <c r="L13" s="37" t="n">
        <f aca="false">SUM(L6:L12)</f>
        <v>87</v>
      </c>
    </row>
    <row r="14" customFormat="false" ht="15" hidden="false" customHeight="false" outlineLevel="0" collapsed="false">
      <c r="A14" s="39" t="n">
        <f aca="false">A6</f>
        <v>1</v>
      </c>
      <c r="B14" s="40" t="n">
        <f aca="false">B6</f>
        <v>1</v>
      </c>
      <c r="C14" s="41" t="s">
        <v>36</v>
      </c>
      <c r="D14" s="31" t="s">
        <v>37</v>
      </c>
      <c r="E14" s="28"/>
      <c r="F14" s="29"/>
      <c r="G14" s="29"/>
      <c r="H14" s="29"/>
      <c r="I14" s="29"/>
      <c r="J14" s="29"/>
      <c r="K14" s="30"/>
      <c r="L14" s="29"/>
    </row>
    <row r="15" customFormat="false" ht="15" hidden="false" customHeight="false" outlineLevel="0" collapsed="false">
      <c r="A15" s="24"/>
      <c r="B15" s="25"/>
      <c r="C15" s="26"/>
      <c r="D15" s="31" t="s">
        <v>38</v>
      </c>
      <c r="E15" s="28" t="s">
        <v>39</v>
      </c>
      <c r="F15" s="29" t="n">
        <v>200</v>
      </c>
      <c r="G15" s="29" t="n">
        <v>5.62</v>
      </c>
      <c r="H15" s="29" t="n">
        <v>3.5</v>
      </c>
      <c r="I15" s="29" t="n">
        <v>17.35</v>
      </c>
      <c r="J15" s="29" t="n">
        <v>123.65</v>
      </c>
      <c r="K15" s="30" t="n">
        <v>87</v>
      </c>
      <c r="L15" s="29" t="n">
        <v>87</v>
      </c>
    </row>
    <row r="16" customFormat="false" ht="15" hidden="false" customHeight="false" outlineLevel="0" collapsed="false">
      <c r="A16" s="24"/>
      <c r="B16" s="25"/>
      <c r="C16" s="26"/>
      <c r="D16" s="31" t="s">
        <v>40</v>
      </c>
      <c r="E16" s="42" t="s">
        <v>41</v>
      </c>
      <c r="F16" s="29" t="n">
        <v>100</v>
      </c>
      <c r="G16" s="29" t="n">
        <v>15.81</v>
      </c>
      <c r="H16" s="29" t="n">
        <v>29.8</v>
      </c>
      <c r="I16" s="29" t="n">
        <v>12.06</v>
      </c>
      <c r="J16" s="29" t="n">
        <v>379.74</v>
      </c>
      <c r="K16" s="30"/>
      <c r="L16" s="29"/>
    </row>
    <row r="17" customFormat="false" ht="15" hidden="false" customHeight="false" outlineLevel="0" collapsed="false">
      <c r="A17" s="24"/>
      <c r="B17" s="25"/>
      <c r="C17" s="26"/>
      <c r="D17" s="31" t="s">
        <v>42</v>
      </c>
      <c r="E17" s="28" t="s">
        <v>43</v>
      </c>
      <c r="F17" s="29" t="n">
        <v>150</v>
      </c>
      <c r="G17" s="29" t="n">
        <v>7.13</v>
      </c>
      <c r="H17" s="29" t="n">
        <v>4.32</v>
      </c>
      <c r="I17" s="29" t="n">
        <v>45.54</v>
      </c>
      <c r="J17" s="29" t="n">
        <v>249.74</v>
      </c>
      <c r="K17" s="30" t="n">
        <v>218</v>
      </c>
      <c r="L17" s="29"/>
    </row>
    <row r="18" customFormat="false" ht="15" hidden="false" customHeight="false" outlineLevel="0" collapsed="false">
      <c r="A18" s="24"/>
      <c r="B18" s="25"/>
      <c r="C18" s="26"/>
      <c r="D18" s="31" t="s">
        <v>44</v>
      </c>
      <c r="E18" s="28" t="s">
        <v>45</v>
      </c>
      <c r="F18" s="29" t="n">
        <v>200</v>
      </c>
      <c r="G18" s="29" t="n">
        <v>0.2</v>
      </c>
      <c r="H18" s="29" t="n">
        <v>0.05</v>
      </c>
      <c r="I18" s="29" t="n">
        <v>10.02</v>
      </c>
      <c r="J18" s="29" t="n">
        <v>41.31</v>
      </c>
      <c r="K18" s="30" t="n">
        <v>411</v>
      </c>
      <c r="L18" s="29"/>
    </row>
    <row r="19" customFormat="false" ht="15" hidden="false" customHeight="false" outlineLevel="0" collapsed="false">
      <c r="A19" s="24"/>
      <c r="B19" s="25"/>
      <c r="C19" s="26"/>
      <c r="D19" s="31" t="s">
        <v>46</v>
      </c>
      <c r="E19" s="28"/>
      <c r="F19" s="29"/>
      <c r="G19" s="29"/>
      <c r="H19" s="29"/>
      <c r="I19" s="29"/>
      <c r="J19" s="29"/>
      <c r="K19" s="30"/>
      <c r="L19" s="29"/>
    </row>
    <row r="20" customFormat="false" ht="15" hidden="false" customHeight="false" outlineLevel="0" collapsed="false">
      <c r="A20" s="24"/>
      <c r="B20" s="25"/>
      <c r="C20" s="26"/>
      <c r="D20" s="31" t="s">
        <v>47</v>
      </c>
      <c r="E20" s="28" t="s">
        <v>48</v>
      </c>
      <c r="F20" s="29" t="n">
        <v>50</v>
      </c>
      <c r="G20" s="29" t="n">
        <v>3.25</v>
      </c>
      <c r="H20" s="29" t="n">
        <v>0.5</v>
      </c>
      <c r="I20" s="29" t="n">
        <v>21</v>
      </c>
      <c r="J20" s="29" t="n">
        <v>100</v>
      </c>
      <c r="K20" s="30"/>
      <c r="L20" s="29"/>
    </row>
    <row r="21" customFormat="false" ht="15" hidden="false" customHeight="false" outlineLevel="0" collapsed="false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customFormat="false" ht="15" hidden="false" customHeight="false" outlineLevel="0" collapsed="false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customFormat="false" ht="15" hidden="false" customHeight="false" outlineLevel="0" collapsed="false">
      <c r="A23" s="32"/>
      <c r="B23" s="33"/>
      <c r="C23" s="34"/>
      <c r="D23" s="35" t="s">
        <v>35</v>
      </c>
      <c r="E23" s="36"/>
      <c r="F23" s="37" t="n">
        <f aca="false">SUM(F14:F22)</f>
        <v>700</v>
      </c>
      <c r="G23" s="37" t="n">
        <f aca="false">SUM(G14:G22)</f>
        <v>32.01</v>
      </c>
      <c r="H23" s="37" t="n">
        <f aca="false">SUM(H14:H22)</f>
        <v>38.17</v>
      </c>
      <c r="I23" s="37" t="n">
        <f aca="false">SUM(I14:I22)</f>
        <v>105.97</v>
      </c>
      <c r="J23" s="37" t="n">
        <f aca="false">SUM(J14:J22)</f>
        <v>894.44</v>
      </c>
      <c r="K23" s="38"/>
      <c r="L23" s="37" t="n">
        <f aca="false">SUM(L14:L22)</f>
        <v>87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49</v>
      </c>
      <c r="D24" s="45"/>
      <c r="E24" s="46"/>
      <c r="F24" s="47" t="n">
        <f aca="false">F13+F23</f>
        <v>1200</v>
      </c>
      <c r="G24" s="47" t="n">
        <f aca="false">G13+G23</f>
        <v>46.69</v>
      </c>
      <c r="H24" s="47" t="n">
        <f aca="false">H13+H23</f>
        <v>50.63</v>
      </c>
      <c r="I24" s="47" t="n">
        <f aca="false">I13+I23</f>
        <v>244.92</v>
      </c>
      <c r="J24" s="47" t="n">
        <f aca="false">J13+J23</f>
        <v>1622.16</v>
      </c>
      <c r="K24" s="47"/>
      <c r="L24" s="47" t="n">
        <f aca="false">L13+L23</f>
        <v>174</v>
      </c>
    </row>
    <row r="25" customFormat="false" ht="15" hidden="false" customHeight="false" outlineLevel="0" collapsed="false">
      <c r="A25" s="48" t="n">
        <v>1</v>
      </c>
      <c r="B25" s="25" t="n">
        <v>2</v>
      </c>
      <c r="C25" s="19" t="s">
        <v>26</v>
      </c>
      <c r="D25" s="20" t="s">
        <v>27</v>
      </c>
      <c r="E25" s="21" t="s">
        <v>50</v>
      </c>
      <c r="F25" s="22" t="n">
        <v>270</v>
      </c>
      <c r="G25" s="22" t="n">
        <v>20.02</v>
      </c>
      <c r="H25" s="22" t="n">
        <v>49.54</v>
      </c>
      <c r="I25" s="22" t="n">
        <v>27.07</v>
      </c>
      <c r="J25" s="22" t="n">
        <v>634.94</v>
      </c>
      <c r="K25" s="23" t="n">
        <v>444</v>
      </c>
      <c r="L25" s="22" t="n">
        <v>87</v>
      </c>
    </row>
    <row r="26" customFormat="false" ht="15" hidden="false" customHeight="false" outlineLevel="0" collapsed="false">
      <c r="A26" s="48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customFormat="false" ht="15" hidden="false" customHeight="false" outlineLevel="0" collapsed="false">
      <c r="A27" s="48"/>
      <c r="B27" s="25"/>
      <c r="C27" s="26"/>
      <c r="D27" s="31" t="s">
        <v>30</v>
      </c>
      <c r="E27" s="28" t="s">
        <v>45</v>
      </c>
      <c r="F27" s="29" t="n">
        <v>200</v>
      </c>
      <c r="G27" s="29" t="n">
        <v>0.2</v>
      </c>
      <c r="H27" s="29" t="n">
        <v>0.05</v>
      </c>
      <c r="I27" s="29" t="n">
        <v>10.02</v>
      </c>
      <c r="J27" s="29" t="n">
        <v>41.31</v>
      </c>
      <c r="K27" s="30" t="n">
        <v>411</v>
      </c>
      <c r="L27" s="29"/>
    </row>
    <row r="28" customFormat="false" ht="15" hidden="false" customHeight="false" outlineLevel="0" collapsed="false">
      <c r="A28" s="48"/>
      <c r="B28" s="25"/>
      <c r="C28" s="26"/>
      <c r="D28" s="31" t="s">
        <v>32</v>
      </c>
      <c r="E28" s="28" t="s">
        <v>33</v>
      </c>
      <c r="F28" s="29" t="n">
        <v>30</v>
      </c>
      <c r="G28" s="29" t="n">
        <v>2.25</v>
      </c>
      <c r="H28" s="29" t="n">
        <v>0.87</v>
      </c>
      <c r="I28" s="29" t="n">
        <v>15.42</v>
      </c>
      <c r="J28" s="29" t="n">
        <v>78.6</v>
      </c>
      <c r="K28" s="30"/>
      <c r="L28" s="29"/>
    </row>
    <row r="29" customFormat="false" ht="15" hidden="false" customHeight="false" outlineLevel="0" collapsed="false">
      <c r="A29" s="48"/>
      <c r="B29" s="25"/>
      <c r="C29" s="26"/>
      <c r="D29" s="31" t="s">
        <v>34</v>
      </c>
      <c r="E29" s="28"/>
      <c r="F29" s="29"/>
      <c r="G29" s="29"/>
      <c r="H29" s="29"/>
      <c r="I29" s="29"/>
      <c r="J29" s="29"/>
      <c r="K29" s="30"/>
      <c r="L29" s="29"/>
    </row>
    <row r="30" customFormat="false" ht="15" hidden="false" customHeight="false" outlineLevel="0" collapsed="false">
      <c r="A30" s="48"/>
      <c r="B30" s="25"/>
      <c r="C30" s="26"/>
      <c r="D30" s="27"/>
      <c r="E30" s="28"/>
      <c r="F30" s="29"/>
      <c r="G30" s="29"/>
      <c r="H30" s="29"/>
      <c r="I30" s="29"/>
      <c r="J30" s="29"/>
      <c r="K30" s="30"/>
      <c r="L30" s="29"/>
    </row>
    <row r="31" customFormat="false" ht="15" hidden="false" customHeight="false" outlineLevel="0" collapsed="false">
      <c r="A31" s="48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customFormat="false" ht="15" hidden="false" customHeight="false" outlineLevel="0" collapsed="false">
      <c r="A32" s="49"/>
      <c r="B32" s="33"/>
      <c r="C32" s="34"/>
      <c r="D32" s="35" t="s">
        <v>35</v>
      </c>
      <c r="E32" s="36"/>
      <c r="F32" s="37" t="n">
        <f aca="false">SUM(F25:F31)</f>
        <v>500</v>
      </c>
      <c r="G32" s="37" t="n">
        <f aca="false">SUM(G25:G31)</f>
        <v>22.47</v>
      </c>
      <c r="H32" s="37" t="n">
        <f aca="false">SUM(H25:H31)</f>
        <v>50.46</v>
      </c>
      <c r="I32" s="37" t="n">
        <f aca="false">SUM(I25:I31)</f>
        <v>52.51</v>
      </c>
      <c r="J32" s="37" t="n">
        <f aca="false">SUM(J25:J31)</f>
        <v>754.85</v>
      </c>
      <c r="K32" s="38"/>
      <c r="L32" s="37" t="n">
        <f aca="false">SUM(L25:L31)</f>
        <v>87</v>
      </c>
    </row>
    <row r="33" customFormat="false" ht="15" hidden="false" customHeight="false" outlineLevel="0" collapsed="false">
      <c r="A33" s="40" t="n">
        <f aca="false">A25</f>
        <v>1</v>
      </c>
      <c r="B33" s="40" t="n">
        <f aca="false">B25</f>
        <v>2</v>
      </c>
      <c r="C33" s="41" t="s">
        <v>36</v>
      </c>
      <c r="D33" s="31" t="s">
        <v>37</v>
      </c>
      <c r="E33" s="28"/>
      <c r="F33" s="29"/>
      <c r="G33" s="29"/>
      <c r="H33" s="29"/>
      <c r="I33" s="29"/>
      <c r="J33" s="29"/>
      <c r="K33" s="30"/>
      <c r="L33" s="29"/>
    </row>
    <row r="34" customFormat="false" ht="15" hidden="false" customHeight="false" outlineLevel="0" collapsed="false">
      <c r="A34" s="48"/>
      <c r="B34" s="25"/>
      <c r="C34" s="26"/>
      <c r="D34" s="31" t="s">
        <v>38</v>
      </c>
      <c r="E34" s="28" t="s">
        <v>51</v>
      </c>
      <c r="F34" s="29" t="n">
        <v>210</v>
      </c>
      <c r="G34" s="29" t="n">
        <v>5.3</v>
      </c>
      <c r="H34" s="29" t="n">
        <v>6.47</v>
      </c>
      <c r="I34" s="29" t="n">
        <v>11.14</v>
      </c>
      <c r="J34" s="29" t="n">
        <v>124.53</v>
      </c>
      <c r="K34" s="30" t="n">
        <v>124.06</v>
      </c>
      <c r="L34" s="29" t="n">
        <v>87</v>
      </c>
    </row>
    <row r="35" customFormat="false" ht="15" hidden="false" customHeight="false" outlineLevel="0" collapsed="false">
      <c r="A35" s="48"/>
      <c r="B35" s="25"/>
      <c r="C35" s="26"/>
      <c r="D35" s="31" t="s">
        <v>40</v>
      </c>
      <c r="E35" s="28"/>
      <c r="F35" s="29"/>
      <c r="G35" s="29"/>
      <c r="H35" s="29"/>
      <c r="I35" s="29"/>
      <c r="J35" s="29"/>
      <c r="K35" s="30"/>
      <c r="L35" s="29"/>
    </row>
    <row r="36" customFormat="false" ht="15" hidden="false" customHeight="false" outlineLevel="0" collapsed="false">
      <c r="A36" s="48"/>
      <c r="B36" s="25"/>
      <c r="C36" s="26"/>
      <c r="D36" s="31" t="s">
        <v>42</v>
      </c>
      <c r="E36" s="28" t="s">
        <v>52</v>
      </c>
      <c r="F36" s="29" t="n">
        <v>150</v>
      </c>
      <c r="G36" s="29" t="n">
        <v>7.6</v>
      </c>
      <c r="H36" s="29" t="n">
        <v>5.24</v>
      </c>
      <c r="I36" s="29" t="n">
        <v>34.32</v>
      </c>
      <c r="J36" s="29" t="n">
        <v>214.55</v>
      </c>
      <c r="K36" s="30" t="n">
        <v>330</v>
      </c>
      <c r="L36" s="29"/>
    </row>
    <row r="37" customFormat="false" ht="15" hidden="false" customHeight="false" outlineLevel="0" collapsed="false">
      <c r="A37" s="48"/>
      <c r="B37" s="25"/>
      <c r="C37" s="26"/>
      <c r="D37" s="31" t="s">
        <v>44</v>
      </c>
      <c r="E37" s="28" t="s">
        <v>45</v>
      </c>
      <c r="F37" s="29" t="n">
        <v>200</v>
      </c>
      <c r="G37" s="29" t="n">
        <v>0.2</v>
      </c>
      <c r="H37" s="29" t="n">
        <v>0.05</v>
      </c>
      <c r="I37" s="29" t="n">
        <v>10.02</v>
      </c>
      <c r="J37" s="29" t="n">
        <v>41.31</v>
      </c>
      <c r="K37" s="30" t="n">
        <v>411</v>
      </c>
      <c r="L37" s="29"/>
    </row>
    <row r="38" customFormat="false" ht="15" hidden="false" customHeight="false" outlineLevel="0" collapsed="false">
      <c r="A38" s="48"/>
      <c r="B38" s="25"/>
      <c r="C38" s="26"/>
      <c r="D38" s="31" t="s">
        <v>46</v>
      </c>
      <c r="E38" s="28"/>
      <c r="F38" s="29"/>
      <c r="G38" s="29"/>
      <c r="H38" s="29"/>
      <c r="I38" s="29"/>
      <c r="J38" s="29"/>
      <c r="K38" s="30"/>
      <c r="L38" s="29"/>
    </row>
    <row r="39" customFormat="false" ht="15" hidden="false" customHeight="false" outlineLevel="0" collapsed="false">
      <c r="A39" s="48"/>
      <c r="B39" s="25"/>
      <c r="C39" s="26"/>
      <c r="D39" s="31" t="s">
        <v>47</v>
      </c>
      <c r="E39" s="28" t="s">
        <v>48</v>
      </c>
      <c r="F39" s="29" t="n">
        <v>40</v>
      </c>
      <c r="G39" s="29" t="n">
        <v>2.6</v>
      </c>
      <c r="H39" s="29" t="n">
        <v>0.4</v>
      </c>
      <c r="I39" s="29" t="n">
        <v>16.8</v>
      </c>
      <c r="J39" s="29" t="n">
        <v>80</v>
      </c>
      <c r="K39" s="30"/>
      <c r="L39" s="29"/>
    </row>
    <row r="40" customFormat="false" ht="15" hidden="false" customHeight="false" outlineLevel="0" collapsed="false">
      <c r="A40" s="48"/>
      <c r="B40" s="25"/>
      <c r="C40" s="26"/>
      <c r="D40" s="27" t="s">
        <v>27</v>
      </c>
      <c r="E40" s="28" t="s">
        <v>53</v>
      </c>
      <c r="F40" s="29" t="n">
        <v>100</v>
      </c>
      <c r="G40" s="29" t="n">
        <v>10.61</v>
      </c>
      <c r="H40" s="29" t="n">
        <v>24.17</v>
      </c>
      <c r="I40" s="29" t="n">
        <v>4.04</v>
      </c>
      <c r="J40" s="29" t="n">
        <v>276.58</v>
      </c>
      <c r="K40" s="30"/>
      <c r="L40" s="29"/>
    </row>
    <row r="41" customFormat="false" ht="15" hidden="false" customHeight="false" outlineLevel="0" collapsed="false">
      <c r="A41" s="48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customFormat="false" ht="15" hidden="false" customHeight="false" outlineLevel="0" collapsed="false">
      <c r="A42" s="49"/>
      <c r="B42" s="33"/>
      <c r="C42" s="34"/>
      <c r="D42" s="35" t="s">
        <v>35</v>
      </c>
      <c r="E42" s="36"/>
      <c r="F42" s="37" t="n">
        <f aca="false">SUM(F33:F41)</f>
        <v>700</v>
      </c>
      <c r="G42" s="37" t="n">
        <f aca="false">SUM(G33:G41)</f>
        <v>26.31</v>
      </c>
      <c r="H42" s="37" t="n">
        <f aca="false">SUM(H33:H41)</f>
        <v>36.33</v>
      </c>
      <c r="I42" s="37" t="n">
        <f aca="false">SUM(I33:I41)</f>
        <v>76.32</v>
      </c>
      <c r="J42" s="37" t="n">
        <f aca="false">SUM(J33:J41)</f>
        <v>736.97</v>
      </c>
      <c r="K42" s="38"/>
      <c r="L42" s="37" t="n">
        <f aca="false">SUM(L33:L41)</f>
        <v>87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49</v>
      </c>
      <c r="D43" s="45"/>
      <c r="E43" s="46"/>
      <c r="F43" s="47" t="n">
        <f aca="false">F32+F42</f>
        <v>1200</v>
      </c>
      <c r="G43" s="47" t="n">
        <f aca="false">G32+G42</f>
        <v>48.78</v>
      </c>
      <c r="H43" s="47" t="n">
        <f aca="false">H32+H42</f>
        <v>86.79</v>
      </c>
      <c r="I43" s="47" t="n">
        <f aca="false">I32+I42</f>
        <v>128.83</v>
      </c>
      <c r="J43" s="47" t="n">
        <f aca="false">J32+J42</f>
        <v>1491.82</v>
      </c>
      <c r="K43" s="47"/>
      <c r="L43" s="47" t="n">
        <f aca="false">L32+L42</f>
        <v>174</v>
      </c>
    </row>
    <row r="44" customFormat="false" ht="15" hidden="false" customHeight="false" outlineLevel="0" collapsed="false">
      <c r="A44" s="17" t="n">
        <v>1</v>
      </c>
      <c r="B44" s="18" t="n">
        <v>3</v>
      </c>
      <c r="C44" s="19" t="s">
        <v>26</v>
      </c>
      <c r="D44" s="20" t="s">
        <v>27</v>
      </c>
      <c r="E44" s="21" t="s">
        <v>54</v>
      </c>
      <c r="F44" s="22" t="n">
        <v>140</v>
      </c>
      <c r="G44" s="22" t="n">
        <v>8.4</v>
      </c>
      <c r="H44" s="22" t="n">
        <v>5.6</v>
      </c>
      <c r="I44" s="22" t="n">
        <v>56</v>
      </c>
      <c r="J44" s="22" t="n">
        <v>308</v>
      </c>
      <c r="K44" s="23"/>
      <c r="L44" s="22" t="n">
        <v>87</v>
      </c>
    </row>
    <row r="45" customFormat="false" ht="15" hidden="false" customHeight="false" outlineLevel="0" collapsed="false">
      <c r="A45" s="24"/>
      <c r="B45" s="25"/>
      <c r="C45" s="26"/>
      <c r="D45" s="27" t="s">
        <v>55</v>
      </c>
      <c r="E45" s="28" t="s">
        <v>56</v>
      </c>
      <c r="F45" s="29" t="n">
        <v>40</v>
      </c>
      <c r="G45" s="29" t="n">
        <v>4.85</v>
      </c>
      <c r="H45" s="29" t="n">
        <v>3.48</v>
      </c>
      <c r="I45" s="29" t="n">
        <v>15.42</v>
      </c>
      <c r="J45" s="29" t="n">
        <v>113</v>
      </c>
      <c r="K45" s="30" t="n">
        <v>3</v>
      </c>
      <c r="L45" s="29"/>
    </row>
    <row r="46" customFormat="false" ht="15" hidden="false" customHeight="false" outlineLevel="0" collapsed="false">
      <c r="A46" s="24"/>
      <c r="B46" s="25"/>
      <c r="C46" s="26"/>
      <c r="D46" s="31" t="s">
        <v>30</v>
      </c>
      <c r="E46" s="28" t="s">
        <v>45</v>
      </c>
      <c r="F46" s="29" t="n">
        <v>200</v>
      </c>
      <c r="G46" s="29" t="n">
        <v>0.2</v>
      </c>
      <c r="H46" s="29" t="n">
        <v>0.05</v>
      </c>
      <c r="I46" s="29" t="n">
        <v>10.02</v>
      </c>
      <c r="J46" s="29" t="n">
        <v>41.31</v>
      </c>
      <c r="K46" s="30" t="n">
        <v>411</v>
      </c>
      <c r="L46" s="29"/>
    </row>
    <row r="47" customFormat="false" ht="15" hidden="false" customHeight="false" outlineLevel="0" collapsed="false">
      <c r="A47" s="24"/>
      <c r="B47" s="25"/>
      <c r="C47" s="26"/>
      <c r="D47" s="31" t="s">
        <v>32</v>
      </c>
      <c r="E47" s="28"/>
      <c r="F47" s="29"/>
      <c r="G47" s="29"/>
      <c r="H47" s="29"/>
      <c r="I47" s="29"/>
      <c r="J47" s="29"/>
      <c r="K47" s="30"/>
      <c r="L47" s="29"/>
    </row>
    <row r="48" customFormat="false" ht="15" hidden="false" customHeight="false" outlineLevel="0" collapsed="false">
      <c r="A48" s="24"/>
      <c r="B48" s="25"/>
      <c r="C48" s="26"/>
      <c r="D48" s="31" t="s">
        <v>34</v>
      </c>
      <c r="E48" s="51" t="s">
        <v>57</v>
      </c>
      <c r="F48" s="52" t="n">
        <v>130</v>
      </c>
      <c r="G48" s="52" t="n">
        <v>0.52</v>
      </c>
      <c r="H48" s="52" t="n">
        <v>0.52</v>
      </c>
      <c r="I48" s="52" t="n">
        <v>12.74</v>
      </c>
      <c r="J48" s="52" t="n">
        <v>61.1</v>
      </c>
      <c r="K48" s="52" t="n">
        <v>386</v>
      </c>
      <c r="L48" s="29"/>
    </row>
    <row r="49" customFormat="false" ht="15" hidden="false" customHeight="false" outlineLevel="0" collapsed="false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30"/>
      <c r="L49" s="29"/>
    </row>
    <row r="50" customFormat="false" ht="15" hidden="false" customHeight="false" outlineLevel="0" collapsed="false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customFormat="false" ht="15" hidden="false" customHeight="false" outlineLevel="0" collapsed="false">
      <c r="A51" s="32"/>
      <c r="B51" s="33"/>
      <c r="C51" s="34"/>
      <c r="D51" s="35" t="s">
        <v>35</v>
      </c>
      <c r="E51" s="36"/>
      <c r="F51" s="37" t="n">
        <f aca="false">SUM(F44:F50)</f>
        <v>510</v>
      </c>
      <c r="G51" s="37" t="n">
        <f aca="false">SUM(G44:G50)</f>
        <v>13.97</v>
      </c>
      <c r="H51" s="37" t="n">
        <f aca="false">SUM(H44:H50)</f>
        <v>9.65</v>
      </c>
      <c r="I51" s="37" t="n">
        <f aca="false">SUM(I44:I50)</f>
        <v>94.18</v>
      </c>
      <c r="J51" s="37" t="n">
        <f aca="false">SUM(J44:J50)</f>
        <v>523.41</v>
      </c>
      <c r="K51" s="38"/>
      <c r="L51" s="37" t="n">
        <f aca="false">SUM(L44:L50)</f>
        <v>87</v>
      </c>
    </row>
    <row r="52" customFormat="false" ht="15" hidden="false" customHeight="false" outlineLevel="0" collapsed="false">
      <c r="A52" s="39" t="n">
        <f aca="false">A44</f>
        <v>1</v>
      </c>
      <c r="B52" s="40" t="n">
        <f aca="false">B44</f>
        <v>3</v>
      </c>
      <c r="C52" s="41" t="s">
        <v>36</v>
      </c>
      <c r="D52" s="31" t="s">
        <v>37</v>
      </c>
      <c r="E52" s="28"/>
      <c r="F52" s="29"/>
      <c r="G52" s="29"/>
      <c r="H52" s="29"/>
      <c r="I52" s="29"/>
      <c r="J52" s="29"/>
      <c r="K52" s="30"/>
      <c r="L52" s="29"/>
    </row>
    <row r="53" customFormat="false" ht="15" hidden="false" customHeight="false" outlineLevel="0" collapsed="false">
      <c r="A53" s="24"/>
      <c r="B53" s="25"/>
      <c r="C53" s="26"/>
      <c r="D53" s="31" t="s">
        <v>38</v>
      </c>
      <c r="E53" s="28" t="s">
        <v>58</v>
      </c>
      <c r="F53" s="29" t="n">
        <v>200</v>
      </c>
      <c r="G53" s="29" t="n">
        <v>1.88</v>
      </c>
      <c r="H53" s="29" t="n">
        <v>2.39</v>
      </c>
      <c r="I53" s="29" t="n">
        <v>13.65</v>
      </c>
      <c r="J53" s="29" t="n">
        <v>83.94</v>
      </c>
      <c r="K53" s="30" t="n">
        <v>101</v>
      </c>
      <c r="L53" s="29" t="n">
        <v>87</v>
      </c>
    </row>
    <row r="54" customFormat="false" ht="15" hidden="false" customHeight="false" outlineLevel="0" collapsed="false">
      <c r="A54" s="24"/>
      <c r="B54" s="25"/>
      <c r="C54" s="26"/>
      <c r="D54" s="31" t="s">
        <v>40</v>
      </c>
      <c r="E54" s="28" t="s">
        <v>59</v>
      </c>
      <c r="F54" s="29" t="n">
        <v>200</v>
      </c>
      <c r="G54" s="29" t="n">
        <v>9.16</v>
      </c>
      <c r="H54" s="29" t="n">
        <v>33</v>
      </c>
      <c r="I54" s="29" t="n">
        <v>37</v>
      </c>
      <c r="J54" s="29" t="n">
        <v>481.6</v>
      </c>
      <c r="K54" s="30"/>
      <c r="L54" s="29"/>
    </row>
    <row r="55" customFormat="false" ht="15" hidden="false" customHeight="false" outlineLevel="0" collapsed="false">
      <c r="A55" s="24"/>
      <c r="B55" s="25"/>
      <c r="C55" s="26"/>
      <c r="D55" s="31" t="s">
        <v>42</v>
      </c>
      <c r="E55" s="28"/>
      <c r="F55" s="29"/>
      <c r="G55" s="29"/>
      <c r="H55" s="29"/>
      <c r="I55" s="29"/>
      <c r="J55" s="29"/>
      <c r="K55" s="30"/>
      <c r="L55" s="29"/>
    </row>
    <row r="56" customFormat="false" ht="15" hidden="false" customHeight="false" outlineLevel="0" collapsed="false">
      <c r="A56" s="24"/>
      <c r="B56" s="25"/>
      <c r="C56" s="26"/>
      <c r="D56" s="31" t="s">
        <v>44</v>
      </c>
      <c r="E56" s="28" t="s">
        <v>45</v>
      </c>
      <c r="F56" s="29" t="n">
        <v>200</v>
      </c>
      <c r="G56" s="29" t="n">
        <v>0.2</v>
      </c>
      <c r="H56" s="29" t="n">
        <v>0.05</v>
      </c>
      <c r="I56" s="29" t="n">
        <v>10.02</v>
      </c>
      <c r="J56" s="29" t="n">
        <v>41.31</v>
      </c>
      <c r="K56" s="30" t="n">
        <v>411</v>
      </c>
      <c r="L56" s="29"/>
    </row>
    <row r="57" customFormat="false" ht="15" hidden="false" customHeight="false" outlineLevel="0" collapsed="false">
      <c r="A57" s="24"/>
      <c r="B57" s="25"/>
      <c r="C57" s="26"/>
      <c r="D57" s="31" t="s">
        <v>46</v>
      </c>
      <c r="E57" s="28"/>
      <c r="F57" s="29"/>
      <c r="G57" s="29"/>
      <c r="H57" s="29"/>
      <c r="I57" s="29"/>
      <c r="J57" s="29"/>
      <c r="K57" s="30"/>
      <c r="L57" s="29"/>
    </row>
    <row r="58" customFormat="false" ht="15" hidden="false" customHeight="false" outlineLevel="0" collapsed="false">
      <c r="A58" s="24"/>
      <c r="B58" s="25"/>
      <c r="C58" s="26"/>
      <c r="D58" s="31" t="s">
        <v>47</v>
      </c>
      <c r="E58" s="28" t="s">
        <v>48</v>
      </c>
      <c r="F58" s="29" t="n">
        <v>50</v>
      </c>
      <c r="G58" s="29" t="n">
        <v>3.25</v>
      </c>
      <c r="H58" s="29" t="n">
        <v>0.5</v>
      </c>
      <c r="I58" s="29" t="n">
        <v>21</v>
      </c>
      <c r="J58" s="29" t="n">
        <v>100</v>
      </c>
      <c r="K58" s="30"/>
      <c r="L58" s="29"/>
    </row>
    <row r="59" customFormat="false" ht="15" hidden="false" customHeight="false" outlineLevel="0" collapsed="false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30"/>
      <c r="L59" s="29"/>
    </row>
    <row r="60" customFormat="false" ht="15" hidden="false" customHeight="false" outlineLevel="0" collapsed="false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customFormat="false" ht="15" hidden="false" customHeight="false" outlineLevel="0" collapsed="false">
      <c r="A61" s="32"/>
      <c r="B61" s="33"/>
      <c r="C61" s="34"/>
      <c r="D61" s="35" t="s">
        <v>35</v>
      </c>
      <c r="E61" s="36"/>
      <c r="F61" s="37" t="n">
        <f aca="false">SUM(F52:F60)</f>
        <v>650</v>
      </c>
      <c r="G61" s="37" t="n">
        <f aca="false">SUM(G52:G60)</f>
        <v>14.49</v>
      </c>
      <c r="H61" s="37" t="n">
        <f aca="false">SUM(H52:H60)</f>
        <v>35.94</v>
      </c>
      <c r="I61" s="37" t="n">
        <f aca="false">SUM(I52:I60)</f>
        <v>81.67</v>
      </c>
      <c r="J61" s="37" t="n">
        <f aca="false">SUM(J52:J60)</f>
        <v>706.85</v>
      </c>
      <c r="K61" s="38"/>
      <c r="L61" s="37" t="n">
        <f aca="false">SUM(L52:L60)</f>
        <v>87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49</v>
      </c>
      <c r="D62" s="45"/>
      <c r="E62" s="46"/>
      <c r="F62" s="47" t="n">
        <f aca="false">F51+F61</f>
        <v>1160</v>
      </c>
      <c r="G62" s="47" t="n">
        <f aca="false">G51+G61</f>
        <v>28.46</v>
      </c>
      <c r="H62" s="47" t="n">
        <f aca="false">H51+H61</f>
        <v>45.59</v>
      </c>
      <c r="I62" s="47" t="n">
        <f aca="false">I51+I61</f>
        <v>175.85</v>
      </c>
      <c r="J62" s="47" t="n">
        <f aca="false">J51+J61</f>
        <v>1230.26</v>
      </c>
      <c r="K62" s="47"/>
      <c r="L62" s="47" t="n">
        <f aca="false">L51+L61</f>
        <v>174</v>
      </c>
    </row>
    <row r="63" customFormat="false" ht="15" hidden="false" customHeight="false" outlineLevel="0" collapsed="false">
      <c r="A63" s="17" t="n">
        <v>1</v>
      </c>
      <c r="B63" s="18" t="n">
        <v>4</v>
      </c>
      <c r="C63" s="19" t="s">
        <v>26</v>
      </c>
      <c r="D63" s="20" t="s">
        <v>27</v>
      </c>
      <c r="E63" s="21" t="s">
        <v>60</v>
      </c>
      <c r="F63" s="22" t="n">
        <v>150</v>
      </c>
      <c r="G63" s="22" t="n">
        <v>13.2</v>
      </c>
      <c r="H63" s="22" t="n">
        <v>9.3</v>
      </c>
      <c r="I63" s="22" t="n">
        <v>30.75</v>
      </c>
      <c r="J63" s="22" t="n">
        <v>259.5</v>
      </c>
      <c r="K63" s="23" t="n">
        <v>199</v>
      </c>
      <c r="L63" s="22" t="n">
        <v>87</v>
      </c>
    </row>
    <row r="64" customFormat="false" ht="15" hidden="false" customHeight="false" outlineLevel="0" collapsed="false">
      <c r="A64" s="24"/>
      <c r="B64" s="25"/>
      <c r="C64" s="26"/>
      <c r="D64" s="27"/>
      <c r="E64" s="28"/>
      <c r="F64" s="29"/>
      <c r="G64" s="29"/>
      <c r="H64" s="29"/>
      <c r="I64" s="29"/>
      <c r="J64" s="29"/>
      <c r="K64" s="30"/>
      <c r="L64" s="29"/>
    </row>
    <row r="65" customFormat="false" ht="15" hidden="false" customHeight="false" outlineLevel="0" collapsed="false">
      <c r="A65" s="24"/>
      <c r="B65" s="25"/>
      <c r="C65" s="26"/>
      <c r="D65" s="31" t="s">
        <v>30</v>
      </c>
      <c r="E65" s="28" t="s">
        <v>31</v>
      </c>
      <c r="F65" s="29" t="n">
        <v>200</v>
      </c>
      <c r="G65" s="29" t="n">
        <v>0.2</v>
      </c>
      <c r="H65" s="29" t="n">
        <v>0.05</v>
      </c>
      <c r="I65" s="29" t="n">
        <v>15.01</v>
      </c>
      <c r="J65" s="29" t="n">
        <v>61.26</v>
      </c>
      <c r="K65" s="30" t="n">
        <v>411</v>
      </c>
      <c r="L65" s="29"/>
    </row>
    <row r="66" customFormat="false" ht="15" hidden="false" customHeight="false" outlineLevel="0" collapsed="false">
      <c r="A66" s="24"/>
      <c r="B66" s="25"/>
      <c r="C66" s="26"/>
      <c r="D66" s="31" t="s">
        <v>32</v>
      </c>
      <c r="E66" s="28" t="s">
        <v>33</v>
      </c>
      <c r="F66" s="29" t="n">
        <v>40</v>
      </c>
      <c r="G66" s="29" t="n">
        <v>3</v>
      </c>
      <c r="H66" s="29" t="n">
        <v>1.16</v>
      </c>
      <c r="I66" s="29" t="n">
        <v>20.56</v>
      </c>
      <c r="J66" s="29" t="n">
        <v>104.8</v>
      </c>
      <c r="K66" s="30"/>
      <c r="L66" s="29"/>
    </row>
    <row r="67" customFormat="false" ht="15" hidden="false" customHeight="false" outlineLevel="0" collapsed="false">
      <c r="A67" s="24"/>
      <c r="B67" s="25"/>
      <c r="C67" s="26"/>
      <c r="D67" s="31" t="s">
        <v>34</v>
      </c>
      <c r="E67" s="28" t="s">
        <v>57</v>
      </c>
      <c r="F67" s="29" t="n">
        <v>130</v>
      </c>
      <c r="G67" s="29" t="n">
        <v>0.52</v>
      </c>
      <c r="H67" s="29" t="n">
        <v>0.52</v>
      </c>
      <c r="I67" s="29" t="n">
        <v>12.74</v>
      </c>
      <c r="J67" s="29" t="n">
        <v>61.1</v>
      </c>
      <c r="K67" s="30" t="n">
        <v>386</v>
      </c>
      <c r="L67" s="29"/>
    </row>
    <row r="68" customFormat="false" ht="15" hidden="false" customHeight="false" outlineLevel="0" collapsed="false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customFormat="false" ht="15" hidden="false" customHeight="false" outlineLevel="0" collapsed="false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30"/>
      <c r="L69" s="29"/>
    </row>
    <row r="70" customFormat="false" ht="15" hidden="false" customHeight="false" outlineLevel="0" collapsed="false">
      <c r="A70" s="32"/>
      <c r="B70" s="33"/>
      <c r="C70" s="34"/>
      <c r="D70" s="35" t="s">
        <v>35</v>
      </c>
      <c r="E70" s="36"/>
      <c r="F70" s="37" t="n">
        <f aca="false">SUM(F63:F69)</f>
        <v>520</v>
      </c>
      <c r="G70" s="37" t="n">
        <f aca="false">SUM(G63:G69)</f>
        <v>16.92</v>
      </c>
      <c r="H70" s="37" t="n">
        <f aca="false">SUM(H63:H69)</f>
        <v>11.03</v>
      </c>
      <c r="I70" s="37" t="n">
        <f aca="false">SUM(I63:I69)</f>
        <v>79.06</v>
      </c>
      <c r="J70" s="37" t="n">
        <f aca="false">SUM(J63:J69)</f>
        <v>486.66</v>
      </c>
      <c r="K70" s="38"/>
      <c r="L70" s="37" t="n">
        <f aca="false">SUM(L63:L69)</f>
        <v>87</v>
      </c>
    </row>
    <row r="71" customFormat="false" ht="15" hidden="false" customHeight="false" outlineLevel="0" collapsed="false">
      <c r="A71" s="39" t="n">
        <f aca="false">A63</f>
        <v>1</v>
      </c>
      <c r="B71" s="40" t="n">
        <f aca="false">B63</f>
        <v>4</v>
      </c>
      <c r="C71" s="41" t="s">
        <v>36</v>
      </c>
      <c r="D71" s="31" t="s">
        <v>37</v>
      </c>
      <c r="E71" s="28"/>
      <c r="F71" s="29"/>
      <c r="G71" s="29"/>
      <c r="H71" s="29"/>
      <c r="I71" s="29"/>
      <c r="J71" s="29"/>
      <c r="K71" s="30"/>
      <c r="L71" s="29"/>
    </row>
    <row r="72" customFormat="false" ht="15" hidden="false" customHeight="false" outlineLevel="0" collapsed="false">
      <c r="A72" s="24"/>
      <c r="B72" s="25"/>
      <c r="C72" s="26"/>
      <c r="D72" s="31" t="s">
        <v>38</v>
      </c>
      <c r="E72" s="28" t="s">
        <v>61</v>
      </c>
      <c r="F72" s="29" t="n">
        <v>200</v>
      </c>
      <c r="G72" s="29" t="n">
        <v>1.67</v>
      </c>
      <c r="H72" s="29" t="n">
        <v>4.16</v>
      </c>
      <c r="I72" s="29" t="n">
        <v>10.82</v>
      </c>
      <c r="J72" s="29" t="n">
        <v>87.95</v>
      </c>
      <c r="K72" s="30" t="n">
        <v>63</v>
      </c>
      <c r="L72" s="29" t="n">
        <v>87</v>
      </c>
    </row>
    <row r="73" customFormat="false" ht="15" hidden="false" customHeight="false" outlineLevel="0" collapsed="false">
      <c r="A73" s="24"/>
      <c r="B73" s="25"/>
      <c r="C73" s="26"/>
      <c r="D73" s="31" t="s">
        <v>40</v>
      </c>
      <c r="E73" s="28" t="s">
        <v>62</v>
      </c>
      <c r="F73" s="29" t="n">
        <v>100</v>
      </c>
      <c r="G73" s="29" t="n">
        <v>13.28</v>
      </c>
      <c r="H73" s="29" t="n">
        <v>31.5</v>
      </c>
      <c r="I73" s="29" t="n">
        <v>12.94</v>
      </c>
      <c r="J73" s="29" t="n">
        <v>390.67</v>
      </c>
      <c r="K73" s="30"/>
      <c r="L73" s="29"/>
    </row>
    <row r="74" customFormat="false" ht="15" hidden="false" customHeight="false" outlineLevel="0" collapsed="false">
      <c r="A74" s="24"/>
      <c r="B74" s="25"/>
      <c r="C74" s="26"/>
      <c r="D74" s="31" t="s">
        <v>42</v>
      </c>
      <c r="E74" s="28" t="s">
        <v>63</v>
      </c>
      <c r="F74" s="29" t="n">
        <v>150</v>
      </c>
      <c r="G74" s="29" t="n">
        <v>3.79</v>
      </c>
      <c r="H74" s="29" t="n">
        <v>4.34</v>
      </c>
      <c r="I74" s="29" t="n">
        <v>39.7</v>
      </c>
      <c r="J74" s="29" t="n">
        <v>213.02</v>
      </c>
      <c r="K74" s="30" t="n">
        <v>333</v>
      </c>
      <c r="L74" s="29"/>
    </row>
    <row r="75" customFormat="false" ht="15" hidden="false" customHeight="false" outlineLevel="0" collapsed="false">
      <c r="A75" s="24"/>
      <c r="B75" s="25"/>
      <c r="C75" s="26"/>
      <c r="D75" s="31" t="s">
        <v>44</v>
      </c>
      <c r="E75" s="28" t="s">
        <v>31</v>
      </c>
      <c r="F75" s="29" t="n">
        <v>200</v>
      </c>
      <c r="G75" s="29" t="n">
        <v>0.2</v>
      </c>
      <c r="H75" s="29" t="n">
        <v>0.05</v>
      </c>
      <c r="I75" s="29" t="n">
        <v>15.01</v>
      </c>
      <c r="J75" s="29" t="n">
        <v>61.26</v>
      </c>
      <c r="K75" s="30" t="n">
        <v>411</v>
      </c>
      <c r="L75" s="29"/>
    </row>
    <row r="76" customFormat="false" ht="15" hidden="false" customHeight="false" outlineLevel="0" collapsed="false">
      <c r="A76" s="24"/>
      <c r="B76" s="25"/>
      <c r="C76" s="26"/>
      <c r="D76" s="31" t="s">
        <v>46</v>
      </c>
      <c r="E76" s="28"/>
      <c r="F76" s="29"/>
      <c r="G76" s="29"/>
      <c r="H76" s="29"/>
      <c r="I76" s="29"/>
      <c r="J76" s="29"/>
      <c r="K76" s="30"/>
      <c r="L76" s="29"/>
    </row>
    <row r="77" customFormat="false" ht="15" hidden="false" customHeight="false" outlineLevel="0" collapsed="false">
      <c r="A77" s="24"/>
      <c r="B77" s="25"/>
      <c r="C77" s="26"/>
      <c r="D77" s="31" t="s">
        <v>47</v>
      </c>
      <c r="E77" s="28" t="s">
        <v>48</v>
      </c>
      <c r="F77" s="29" t="n">
        <v>50</v>
      </c>
      <c r="G77" s="29" t="n">
        <v>3.25</v>
      </c>
      <c r="H77" s="29" t="n">
        <v>0.5</v>
      </c>
      <c r="I77" s="29" t="n">
        <v>21</v>
      </c>
      <c r="J77" s="29" t="n">
        <v>100</v>
      </c>
      <c r="K77" s="30"/>
      <c r="L77" s="29"/>
    </row>
    <row r="78" customFormat="false" ht="15" hidden="false" customHeight="false" outlineLevel="0" collapsed="false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30"/>
      <c r="L78" s="29"/>
    </row>
    <row r="79" customFormat="false" ht="15" hidden="false" customHeight="false" outlineLevel="0" collapsed="false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customFormat="false" ht="15" hidden="false" customHeight="false" outlineLevel="0" collapsed="false">
      <c r="A80" s="32"/>
      <c r="B80" s="33"/>
      <c r="C80" s="34"/>
      <c r="D80" s="35" t="s">
        <v>35</v>
      </c>
      <c r="E80" s="36"/>
      <c r="F80" s="37" t="n">
        <f aca="false">SUM(F71:F79)</f>
        <v>700</v>
      </c>
      <c r="G80" s="37" t="n">
        <f aca="false">SUM(G71:G79)</f>
        <v>22.19</v>
      </c>
      <c r="H80" s="37" t="n">
        <f aca="false">SUM(H71:H79)</f>
        <v>40.55</v>
      </c>
      <c r="I80" s="37" t="n">
        <f aca="false">SUM(I71:I79)</f>
        <v>99.47</v>
      </c>
      <c r="J80" s="37" t="n">
        <f aca="false">SUM(J71:J79)</f>
        <v>852.9</v>
      </c>
      <c r="K80" s="38"/>
      <c r="L80" s="37" t="n">
        <f aca="false">SUM(L71:L79)</f>
        <v>87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49</v>
      </c>
      <c r="D81" s="45"/>
      <c r="E81" s="46"/>
      <c r="F81" s="47" t="n">
        <f aca="false">F70+F80</f>
        <v>1220</v>
      </c>
      <c r="G81" s="47" t="n">
        <f aca="false">G70+G80</f>
        <v>39.11</v>
      </c>
      <c r="H81" s="47" t="n">
        <f aca="false">H70+H80</f>
        <v>51.58</v>
      </c>
      <c r="I81" s="47" t="n">
        <f aca="false">I70+I80</f>
        <v>178.53</v>
      </c>
      <c r="J81" s="47" t="n">
        <f aca="false">J70+J80</f>
        <v>1339.56</v>
      </c>
      <c r="K81" s="47"/>
      <c r="L81" s="47" t="n">
        <f aca="false">L70+L80</f>
        <v>174</v>
      </c>
    </row>
    <row r="82" customFormat="false" ht="15" hidden="false" customHeight="false" outlineLevel="0" collapsed="false">
      <c r="A82" s="17" t="n">
        <v>1</v>
      </c>
      <c r="B82" s="18" t="n">
        <v>5</v>
      </c>
      <c r="C82" s="19" t="s">
        <v>26</v>
      </c>
      <c r="D82" s="20" t="s">
        <v>27</v>
      </c>
      <c r="E82" s="21"/>
      <c r="F82" s="22"/>
      <c r="G82" s="22"/>
      <c r="H82" s="22"/>
      <c r="I82" s="22"/>
      <c r="J82" s="22"/>
      <c r="K82" s="23"/>
      <c r="L82" s="22"/>
    </row>
    <row r="83" customFormat="false" ht="15" hidden="false" customHeight="false" outlineLevel="0" collapsed="false">
      <c r="A83" s="24"/>
      <c r="B83" s="25"/>
      <c r="C83" s="26"/>
      <c r="D83" s="27" t="s">
        <v>40</v>
      </c>
      <c r="E83" s="28" t="s">
        <v>64</v>
      </c>
      <c r="F83" s="29" t="n">
        <v>100</v>
      </c>
      <c r="G83" s="29" t="n">
        <v>12.54</v>
      </c>
      <c r="H83" s="29" t="n">
        <v>24.53</v>
      </c>
      <c r="I83" s="29" t="n">
        <v>3.58</v>
      </c>
      <c r="J83" s="29" t="n">
        <v>285.32</v>
      </c>
      <c r="K83" s="30" t="n">
        <v>293</v>
      </c>
      <c r="L83" s="29" t="n">
        <v>87</v>
      </c>
    </row>
    <row r="84" customFormat="false" ht="15" hidden="false" customHeight="false" outlineLevel="0" collapsed="false">
      <c r="A84" s="24"/>
      <c r="B84" s="25"/>
      <c r="C84" s="26"/>
      <c r="D84" s="31" t="s">
        <v>30</v>
      </c>
      <c r="E84" s="28" t="s">
        <v>45</v>
      </c>
      <c r="F84" s="29" t="n">
        <v>200</v>
      </c>
      <c r="G84" s="29" t="n">
        <v>0.2</v>
      </c>
      <c r="H84" s="29" t="n">
        <v>0.05</v>
      </c>
      <c r="I84" s="29" t="n">
        <v>10.02</v>
      </c>
      <c r="J84" s="29" t="n">
        <v>41.31</v>
      </c>
      <c r="K84" s="30" t="n">
        <v>411</v>
      </c>
      <c r="L84" s="29"/>
    </row>
    <row r="85" customFormat="false" ht="15" hidden="false" customHeight="false" outlineLevel="0" collapsed="false">
      <c r="A85" s="24"/>
      <c r="B85" s="25"/>
      <c r="C85" s="26"/>
      <c r="D85" s="31" t="s">
        <v>32</v>
      </c>
      <c r="E85" s="28" t="s">
        <v>33</v>
      </c>
      <c r="F85" s="29" t="n">
        <v>50</v>
      </c>
      <c r="G85" s="29" t="n">
        <v>3.75</v>
      </c>
      <c r="H85" s="29" t="n">
        <v>1.45</v>
      </c>
      <c r="I85" s="29" t="n">
        <v>25.7</v>
      </c>
      <c r="J85" s="29" t="n">
        <v>131</v>
      </c>
      <c r="K85" s="30"/>
      <c r="L85" s="29"/>
    </row>
    <row r="86" customFormat="false" ht="15" hidden="false" customHeight="false" outlineLevel="0" collapsed="false">
      <c r="A86" s="24"/>
      <c r="B86" s="25"/>
      <c r="C86" s="26"/>
      <c r="D86" s="31" t="s">
        <v>34</v>
      </c>
      <c r="E86" s="28"/>
      <c r="F86" s="29"/>
      <c r="G86" s="29"/>
      <c r="H86" s="29"/>
      <c r="I86" s="29"/>
      <c r="J86" s="29"/>
      <c r="K86" s="30"/>
      <c r="L86" s="29"/>
    </row>
    <row r="87" customFormat="false" ht="15" hidden="false" customHeight="false" outlineLevel="0" collapsed="false">
      <c r="A87" s="24"/>
      <c r="B87" s="25"/>
      <c r="C87" s="26"/>
      <c r="D87" s="27" t="s">
        <v>42</v>
      </c>
      <c r="E87" s="28" t="s">
        <v>52</v>
      </c>
      <c r="F87" s="29" t="n">
        <v>150</v>
      </c>
      <c r="G87" s="29" t="n">
        <v>7.6</v>
      </c>
      <c r="H87" s="29" t="n">
        <v>5.24</v>
      </c>
      <c r="I87" s="29" t="n">
        <v>34.32</v>
      </c>
      <c r="J87" s="29" t="n">
        <v>214.55</v>
      </c>
      <c r="K87" s="30" t="n">
        <v>330</v>
      </c>
      <c r="L87" s="29"/>
    </row>
    <row r="88" customFormat="false" ht="15" hidden="false" customHeight="false" outlineLevel="0" collapsed="false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30"/>
      <c r="L88" s="29"/>
    </row>
    <row r="89" customFormat="false" ht="15" hidden="false" customHeight="false" outlineLevel="0" collapsed="false">
      <c r="A89" s="32"/>
      <c r="B89" s="33"/>
      <c r="C89" s="34"/>
      <c r="D89" s="35" t="s">
        <v>35</v>
      </c>
      <c r="E89" s="36"/>
      <c r="F89" s="37" t="n">
        <f aca="false">SUM(F82:F88)</f>
        <v>500</v>
      </c>
      <c r="G89" s="37" t="n">
        <f aca="false">SUM(G82:G88)</f>
        <v>24.09</v>
      </c>
      <c r="H89" s="37" t="n">
        <f aca="false">SUM(H82:H88)</f>
        <v>31.27</v>
      </c>
      <c r="I89" s="37" t="n">
        <f aca="false">SUM(I82:I88)</f>
        <v>73.62</v>
      </c>
      <c r="J89" s="37" t="n">
        <f aca="false">SUM(J82:J88)</f>
        <v>672.18</v>
      </c>
      <c r="K89" s="38"/>
      <c r="L89" s="37" t="n">
        <f aca="false">SUM(L82:L88)</f>
        <v>87</v>
      </c>
    </row>
    <row r="90" customFormat="false" ht="15" hidden="false" customHeight="false" outlineLevel="0" collapsed="false">
      <c r="A90" s="39" t="n">
        <f aca="false">A82</f>
        <v>1</v>
      </c>
      <c r="B90" s="40" t="n">
        <f aca="false">B82</f>
        <v>5</v>
      </c>
      <c r="C90" s="41" t="s">
        <v>36</v>
      </c>
      <c r="D90" s="31" t="s">
        <v>37</v>
      </c>
      <c r="E90" s="28"/>
      <c r="F90" s="29"/>
      <c r="G90" s="29"/>
      <c r="H90" s="29"/>
      <c r="I90" s="29"/>
      <c r="J90" s="29"/>
      <c r="K90" s="30"/>
      <c r="L90" s="29"/>
    </row>
    <row r="91" customFormat="false" ht="15" hidden="false" customHeight="false" outlineLevel="0" collapsed="false">
      <c r="A91" s="24"/>
      <c r="B91" s="25"/>
      <c r="C91" s="26"/>
      <c r="D91" s="31" t="s">
        <v>38</v>
      </c>
      <c r="E91" s="28" t="s">
        <v>65</v>
      </c>
      <c r="F91" s="29" t="n">
        <v>200</v>
      </c>
      <c r="G91" s="29" t="n">
        <v>2.67</v>
      </c>
      <c r="H91" s="29" t="n">
        <v>4.23</v>
      </c>
      <c r="I91" s="29" t="n">
        <v>13</v>
      </c>
      <c r="J91" s="29" t="n">
        <v>101.05</v>
      </c>
      <c r="K91" s="30" t="n">
        <v>83</v>
      </c>
      <c r="L91" s="29" t="n">
        <v>87</v>
      </c>
    </row>
    <row r="92" customFormat="false" ht="15" hidden="false" customHeight="false" outlineLevel="0" collapsed="false">
      <c r="A92" s="24"/>
      <c r="B92" s="25"/>
      <c r="C92" s="26"/>
      <c r="D92" s="31" t="s">
        <v>40</v>
      </c>
      <c r="E92" s="28"/>
      <c r="F92" s="29"/>
      <c r="G92" s="29"/>
      <c r="H92" s="29"/>
      <c r="I92" s="29"/>
      <c r="J92" s="29"/>
      <c r="K92" s="30"/>
      <c r="L92" s="29"/>
    </row>
    <row r="93" customFormat="false" ht="15" hidden="false" customHeight="false" outlineLevel="0" collapsed="false">
      <c r="A93" s="24"/>
      <c r="B93" s="25"/>
      <c r="C93" s="26"/>
      <c r="D93" s="31" t="s">
        <v>42</v>
      </c>
      <c r="E93" s="28"/>
      <c r="F93" s="29"/>
      <c r="G93" s="29"/>
      <c r="H93" s="29"/>
      <c r="I93" s="29"/>
      <c r="J93" s="29"/>
      <c r="K93" s="30"/>
      <c r="L93" s="29"/>
    </row>
    <row r="94" customFormat="false" ht="15" hidden="false" customHeight="false" outlineLevel="0" collapsed="false">
      <c r="A94" s="24"/>
      <c r="B94" s="25"/>
      <c r="C94" s="26"/>
      <c r="D94" s="31" t="s">
        <v>44</v>
      </c>
      <c r="E94" s="28" t="s">
        <v>45</v>
      </c>
      <c r="F94" s="29" t="n">
        <v>200</v>
      </c>
      <c r="G94" s="29" t="n">
        <v>0.2</v>
      </c>
      <c r="H94" s="29" t="n">
        <v>0.05</v>
      </c>
      <c r="I94" s="29" t="n">
        <v>10.02</v>
      </c>
      <c r="J94" s="29" t="n">
        <v>41.31</v>
      </c>
      <c r="K94" s="30" t="n">
        <v>411</v>
      </c>
      <c r="L94" s="29"/>
    </row>
    <row r="95" customFormat="false" ht="15" hidden="false" customHeight="false" outlineLevel="0" collapsed="false">
      <c r="A95" s="24"/>
      <c r="B95" s="25"/>
      <c r="C95" s="26"/>
      <c r="D95" s="31" t="s">
        <v>46</v>
      </c>
      <c r="E95" s="28"/>
      <c r="F95" s="29"/>
      <c r="G95" s="29"/>
      <c r="H95" s="29"/>
      <c r="I95" s="29"/>
      <c r="J95" s="29"/>
      <c r="K95" s="30"/>
      <c r="L95" s="29"/>
    </row>
    <row r="96" customFormat="false" ht="15" hidden="false" customHeight="false" outlineLevel="0" collapsed="false">
      <c r="A96" s="24"/>
      <c r="B96" s="25"/>
      <c r="C96" s="26"/>
      <c r="D96" s="31" t="s">
        <v>47</v>
      </c>
      <c r="E96" s="28" t="s">
        <v>48</v>
      </c>
      <c r="F96" s="29" t="n">
        <v>40</v>
      </c>
      <c r="G96" s="29" t="n">
        <v>2.6</v>
      </c>
      <c r="H96" s="29" t="n">
        <v>0.4</v>
      </c>
      <c r="I96" s="29" t="n">
        <v>16.8</v>
      </c>
      <c r="J96" s="29" t="n">
        <v>80</v>
      </c>
      <c r="K96" s="30"/>
      <c r="L96" s="29"/>
    </row>
    <row r="97" customFormat="false" ht="15" hidden="false" customHeight="false" outlineLevel="0" collapsed="false">
      <c r="A97" s="24"/>
      <c r="B97" s="25"/>
      <c r="C97" s="26"/>
      <c r="D97" s="27" t="s">
        <v>27</v>
      </c>
      <c r="E97" s="28" t="s">
        <v>50</v>
      </c>
      <c r="F97" s="29" t="n">
        <v>270</v>
      </c>
      <c r="G97" s="29" t="n">
        <v>20.02</v>
      </c>
      <c r="H97" s="29" t="n">
        <v>49.54</v>
      </c>
      <c r="I97" s="29" t="n">
        <v>27.07</v>
      </c>
      <c r="J97" s="29" t="n">
        <v>634.94</v>
      </c>
      <c r="K97" s="30" t="n">
        <v>444</v>
      </c>
      <c r="L97" s="29"/>
    </row>
    <row r="98" customFormat="false" ht="15" hidden="false" customHeight="false" outlineLevel="0" collapsed="false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customFormat="false" ht="15" hidden="false" customHeight="false" outlineLevel="0" collapsed="false">
      <c r="A99" s="32"/>
      <c r="B99" s="33"/>
      <c r="C99" s="34"/>
      <c r="D99" s="35" t="s">
        <v>35</v>
      </c>
      <c r="E99" s="36"/>
      <c r="F99" s="37" t="n">
        <f aca="false">SUM(F90:F98)</f>
        <v>710</v>
      </c>
      <c r="G99" s="37" t="n">
        <f aca="false">SUM(G90:G98)</f>
        <v>25.49</v>
      </c>
      <c r="H99" s="37" t="n">
        <f aca="false">SUM(H90:H98)</f>
        <v>54.22</v>
      </c>
      <c r="I99" s="37" t="n">
        <f aca="false">SUM(I90:I98)</f>
        <v>66.89</v>
      </c>
      <c r="J99" s="37" t="n">
        <f aca="false">SUM(J90:J98)</f>
        <v>857.3</v>
      </c>
      <c r="K99" s="38"/>
      <c r="L99" s="37" t="n">
        <f aca="false">SUM(L90:L98)</f>
        <v>87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49</v>
      </c>
      <c r="D100" s="45"/>
      <c r="E100" s="46"/>
      <c r="F100" s="47" t="n">
        <f aca="false">F89+F99</f>
        <v>1210</v>
      </c>
      <c r="G100" s="47" t="n">
        <f aca="false">G89+G99</f>
        <v>49.58</v>
      </c>
      <c r="H100" s="47" t="n">
        <f aca="false">H89+H99</f>
        <v>85.49</v>
      </c>
      <c r="I100" s="47" t="n">
        <f aca="false">I89+I99</f>
        <v>140.51</v>
      </c>
      <c r="J100" s="47" t="n">
        <f aca="false">J89+J99</f>
        <v>1529.48</v>
      </c>
      <c r="K100" s="47"/>
      <c r="L100" s="47" t="n">
        <f aca="false">L89+L99</f>
        <v>174</v>
      </c>
    </row>
    <row r="101" customFormat="false" ht="15" hidden="false" customHeight="false" outlineLevel="0" collapsed="false">
      <c r="A101" s="17" t="n">
        <v>2</v>
      </c>
      <c r="B101" s="18" t="n">
        <v>1</v>
      </c>
      <c r="C101" s="19" t="s">
        <v>26</v>
      </c>
      <c r="D101" s="20" t="s">
        <v>27</v>
      </c>
      <c r="E101" s="21" t="s">
        <v>54</v>
      </c>
      <c r="F101" s="22" t="n">
        <v>140</v>
      </c>
      <c r="G101" s="22" t="n">
        <v>8.4</v>
      </c>
      <c r="H101" s="22" t="n">
        <v>5.6</v>
      </c>
      <c r="I101" s="22" t="n">
        <v>56</v>
      </c>
      <c r="J101" s="22" t="n">
        <v>308</v>
      </c>
      <c r="K101" s="23"/>
      <c r="L101" s="22" t="n">
        <v>87</v>
      </c>
    </row>
    <row r="102" customFormat="false" ht="15" hidden="false" customHeight="false" outlineLevel="0" collapsed="false">
      <c r="A102" s="24"/>
      <c r="B102" s="25"/>
      <c r="C102" s="26"/>
      <c r="D102" s="27"/>
      <c r="E102" s="28" t="s">
        <v>56</v>
      </c>
      <c r="F102" s="29" t="n">
        <v>40</v>
      </c>
      <c r="G102" s="29" t="n">
        <v>4.85</v>
      </c>
      <c r="H102" s="29" t="n">
        <v>3.48</v>
      </c>
      <c r="I102" s="29" t="n">
        <v>15.42</v>
      </c>
      <c r="J102" s="29" t="n">
        <v>113</v>
      </c>
      <c r="K102" s="30" t="n">
        <v>3</v>
      </c>
      <c r="L102" s="29"/>
    </row>
    <row r="103" customFormat="false" ht="15" hidden="false" customHeight="false" outlineLevel="0" collapsed="false">
      <c r="A103" s="24"/>
      <c r="B103" s="25"/>
      <c r="C103" s="26"/>
      <c r="D103" s="31" t="s">
        <v>30</v>
      </c>
      <c r="E103" s="28" t="s">
        <v>45</v>
      </c>
      <c r="F103" s="29" t="n">
        <v>200</v>
      </c>
      <c r="G103" s="29" t="n">
        <v>0.2</v>
      </c>
      <c r="H103" s="29" t="n">
        <v>0.05</v>
      </c>
      <c r="I103" s="29" t="n">
        <v>10.02</v>
      </c>
      <c r="J103" s="29" t="n">
        <v>41.31</v>
      </c>
      <c r="K103" s="30" t="n">
        <v>411</v>
      </c>
      <c r="L103" s="29"/>
    </row>
    <row r="104" customFormat="false" ht="15" hidden="false" customHeight="false" outlineLevel="0" collapsed="false">
      <c r="A104" s="24"/>
      <c r="B104" s="25"/>
      <c r="C104" s="26"/>
      <c r="D104" s="31" t="s">
        <v>32</v>
      </c>
      <c r="E104" s="28"/>
      <c r="F104" s="29"/>
      <c r="G104" s="29"/>
      <c r="H104" s="29"/>
      <c r="I104" s="29"/>
      <c r="J104" s="29"/>
      <c r="K104" s="30"/>
      <c r="L104" s="29"/>
    </row>
    <row r="105" customFormat="false" ht="15" hidden="false" customHeight="false" outlineLevel="0" collapsed="false">
      <c r="A105" s="24"/>
      <c r="B105" s="25"/>
      <c r="C105" s="26"/>
      <c r="D105" s="31" t="s">
        <v>34</v>
      </c>
      <c r="E105" s="28" t="s">
        <v>57</v>
      </c>
      <c r="F105" s="29" t="n">
        <v>130</v>
      </c>
      <c r="G105" s="29" t="n">
        <v>0.52</v>
      </c>
      <c r="H105" s="29" t="n">
        <v>0.52</v>
      </c>
      <c r="I105" s="29" t="n">
        <v>12.74</v>
      </c>
      <c r="J105" s="29" t="n">
        <v>61.1</v>
      </c>
      <c r="K105" s="30" t="n">
        <v>386</v>
      </c>
      <c r="L105" s="29"/>
    </row>
    <row r="106" customFormat="false" ht="15" hidden="false" customHeight="false" outlineLevel="0" collapsed="false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  <c r="L106" s="29"/>
    </row>
    <row r="107" customFormat="false" ht="15" hidden="false" customHeight="false" outlineLevel="0" collapsed="false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customFormat="false" ht="15" hidden="false" customHeight="false" outlineLevel="0" collapsed="false">
      <c r="A108" s="32"/>
      <c r="B108" s="33"/>
      <c r="C108" s="34"/>
      <c r="D108" s="35" t="s">
        <v>35</v>
      </c>
      <c r="E108" s="36"/>
      <c r="F108" s="37" t="n">
        <f aca="false">SUM(F101:F107)</f>
        <v>510</v>
      </c>
      <c r="G108" s="37" t="n">
        <f aca="false">SUM(G101:G107)</f>
        <v>13.97</v>
      </c>
      <c r="H108" s="37" t="n">
        <f aca="false">SUM(H101:H107)</f>
        <v>9.65</v>
      </c>
      <c r="I108" s="37" t="n">
        <f aca="false">SUM(I101:I107)</f>
        <v>94.18</v>
      </c>
      <c r="J108" s="37" t="n">
        <f aca="false">SUM(J101:J107)</f>
        <v>523.41</v>
      </c>
      <c r="K108" s="38"/>
      <c r="L108" s="37" t="n">
        <f aca="false">SUM(L101:L107)</f>
        <v>87</v>
      </c>
    </row>
    <row r="109" customFormat="false" ht="15" hidden="false" customHeight="false" outlineLevel="0" collapsed="false">
      <c r="A109" s="39" t="n">
        <f aca="false">A101</f>
        <v>2</v>
      </c>
      <c r="B109" s="40" t="n">
        <f aca="false">B101</f>
        <v>1</v>
      </c>
      <c r="C109" s="41" t="s">
        <v>36</v>
      </c>
      <c r="D109" s="31" t="s">
        <v>37</v>
      </c>
      <c r="E109" s="28"/>
      <c r="F109" s="29"/>
      <c r="G109" s="29"/>
      <c r="H109" s="29"/>
      <c r="I109" s="29"/>
      <c r="J109" s="29"/>
      <c r="K109" s="30"/>
      <c r="L109" s="29"/>
    </row>
    <row r="110" customFormat="false" ht="15" hidden="false" customHeight="false" outlineLevel="0" collapsed="false">
      <c r="A110" s="24"/>
      <c r="B110" s="25"/>
      <c r="C110" s="26"/>
      <c r="D110" s="31" t="s">
        <v>38</v>
      </c>
      <c r="E110" s="28" t="s">
        <v>39</v>
      </c>
      <c r="F110" s="29" t="n">
        <v>200</v>
      </c>
      <c r="G110" s="29" t="n">
        <v>5.62</v>
      </c>
      <c r="H110" s="29" t="n">
        <v>3.5</v>
      </c>
      <c r="I110" s="29" t="n">
        <v>17.35</v>
      </c>
      <c r="J110" s="29" t="n">
        <v>123.65</v>
      </c>
      <c r="K110" s="30" t="n">
        <v>87</v>
      </c>
      <c r="L110" s="29" t="n">
        <v>87</v>
      </c>
    </row>
    <row r="111" customFormat="false" ht="15" hidden="false" customHeight="false" outlineLevel="0" collapsed="false">
      <c r="A111" s="24"/>
      <c r="B111" s="25"/>
      <c r="C111" s="26"/>
      <c r="D111" s="31" t="s">
        <v>40</v>
      </c>
      <c r="E111" s="28" t="s">
        <v>64</v>
      </c>
      <c r="F111" s="29" t="n">
        <v>100</v>
      </c>
      <c r="G111" s="29" t="n">
        <v>12.54</v>
      </c>
      <c r="H111" s="29" t="n">
        <v>24.53</v>
      </c>
      <c r="I111" s="29" t="n">
        <v>3.58</v>
      </c>
      <c r="J111" s="29" t="n">
        <v>285.32</v>
      </c>
      <c r="K111" s="30" t="n">
        <v>293</v>
      </c>
      <c r="L111" s="29"/>
    </row>
    <row r="112" customFormat="false" ht="15" hidden="false" customHeight="false" outlineLevel="0" collapsed="false">
      <c r="A112" s="24"/>
      <c r="B112" s="25"/>
      <c r="C112" s="26"/>
      <c r="D112" s="31" t="s">
        <v>42</v>
      </c>
      <c r="E112" s="28" t="s">
        <v>43</v>
      </c>
      <c r="F112" s="29" t="n">
        <v>150</v>
      </c>
      <c r="G112" s="29" t="n">
        <v>7.13</v>
      </c>
      <c r="H112" s="29" t="n">
        <v>4.32</v>
      </c>
      <c r="I112" s="29" t="n">
        <v>45.54</v>
      </c>
      <c r="J112" s="29" t="n">
        <v>249.74</v>
      </c>
      <c r="K112" s="30" t="n">
        <v>218</v>
      </c>
      <c r="L112" s="29"/>
    </row>
    <row r="113" customFormat="false" ht="15" hidden="false" customHeight="false" outlineLevel="0" collapsed="false">
      <c r="A113" s="24"/>
      <c r="B113" s="25"/>
      <c r="C113" s="26"/>
      <c r="D113" s="31" t="s">
        <v>44</v>
      </c>
      <c r="E113" s="28" t="s">
        <v>31</v>
      </c>
      <c r="F113" s="29" t="n">
        <v>200</v>
      </c>
      <c r="G113" s="29" t="n">
        <v>0.2</v>
      </c>
      <c r="H113" s="29" t="n">
        <v>0.05</v>
      </c>
      <c r="I113" s="29" t="n">
        <v>15.01</v>
      </c>
      <c r="J113" s="29" t="n">
        <v>61.26</v>
      </c>
      <c r="K113" s="30" t="n">
        <v>411</v>
      </c>
      <c r="L113" s="29"/>
    </row>
    <row r="114" customFormat="false" ht="15" hidden="false" customHeight="false" outlineLevel="0" collapsed="false">
      <c r="A114" s="24"/>
      <c r="B114" s="25"/>
      <c r="C114" s="26"/>
      <c r="D114" s="31" t="s">
        <v>46</v>
      </c>
      <c r="E114" s="28"/>
      <c r="F114" s="29"/>
      <c r="G114" s="29"/>
      <c r="H114" s="29"/>
      <c r="I114" s="29"/>
      <c r="J114" s="29"/>
      <c r="K114" s="30"/>
      <c r="L114" s="29"/>
    </row>
    <row r="115" customFormat="false" ht="15" hidden="false" customHeight="false" outlineLevel="0" collapsed="false">
      <c r="A115" s="24"/>
      <c r="B115" s="25"/>
      <c r="C115" s="26"/>
      <c r="D115" s="31" t="s">
        <v>47</v>
      </c>
      <c r="E115" s="28" t="s">
        <v>48</v>
      </c>
      <c r="F115" s="29" t="n">
        <v>50</v>
      </c>
      <c r="G115" s="29" t="n">
        <v>3.25</v>
      </c>
      <c r="H115" s="29" t="n">
        <v>0.5</v>
      </c>
      <c r="I115" s="29" t="n">
        <v>21</v>
      </c>
      <c r="J115" s="29" t="n">
        <v>100</v>
      </c>
      <c r="K115" s="30"/>
      <c r="L115" s="29"/>
    </row>
    <row r="116" customFormat="false" ht="15" hidden="false" customHeight="false" outlineLevel="0" collapsed="false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30"/>
      <c r="L116" s="29"/>
    </row>
    <row r="117" customFormat="false" ht="15" hidden="false" customHeight="false" outlineLevel="0" collapsed="false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customFormat="false" ht="15" hidden="false" customHeight="false" outlineLevel="0" collapsed="false">
      <c r="A118" s="32"/>
      <c r="B118" s="33"/>
      <c r="C118" s="34"/>
      <c r="D118" s="35" t="s">
        <v>35</v>
      </c>
      <c r="E118" s="36"/>
      <c r="F118" s="37" t="n">
        <f aca="false">SUM(F109:F117)</f>
        <v>700</v>
      </c>
      <c r="G118" s="37" t="n">
        <f aca="false">SUM(G109:G117)</f>
        <v>28.74</v>
      </c>
      <c r="H118" s="37" t="n">
        <f aca="false">SUM(H109:H117)</f>
        <v>32.9</v>
      </c>
      <c r="I118" s="37" t="n">
        <f aca="false">SUM(I109:I117)</f>
        <v>102.48</v>
      </c>
      <c r="J118" s="37" t="n">
        <f aca="false">SUM(J109:J117)</f>
        <v>819.97</v>
      </c>
      <c r="K118" s="38"/>
      <c r="L118" s="37" t="n">
        <f aca="false">SUM(L109:L117)</f>
        <v>87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49</v>
      </c>
      <c r="D119" s="45"/>
      <c r="E119" s="46"/>
      <c r="F119" s="47" t="n">
        <f aca="false">F108+F118</f>
        <v>1210</v>
      </c>
      <c r="G119" s="47" t="n">
        <f aca="false">G108+G118</f>
        <v>42.71</v>
      </c>
      <c r="H119" s="47" t="n">
        <f aca="false">H108+H118</f>
        <v>42.55</v>
      </c>
      <c r="I119" s="47" t="n">
        <f aca="false">I108+I118</f>
        <v>196.66</v>
      </c>
      <c r="J119" s="47" t="n">
        <f aca="false">J108+J118</f>
        <v>1343.38</v>
      </c>
      <c r="K119" s="47"/>
      <c r="L119" s="47" t="n">
        <f aca="false">L108+L118</f>
        <v>174</v>
      </c>
    </row>
    <row r="120" customFormat="false" ht="15" hidden="false" customHeight="false" outlineLevel="0" collapsed="false">
      <c r="A120" s="48" t="n">
        <v>2</v>
      </c>
      <c r="B120" s="25" t="n">
        <v>2</v>
      </c>
      <c r="C120" s="19" t="s">
        <v>26</v>
      </c>
      <c r="D120" s="20" t="s">
        <v>27</v>
      </c>
      <c r="E120" s="21" t="s">
        <v>66</v>
      </c>
      <c r="F120" s="22" t="n">
        <v>150</v>
      </c>
      <c r="G120" s="22" t="n">
        <v>3.85</v>
      </c>
      <c r="H120" s="22" t="n">
        <v>8.57</v>
      </c>
      <c r="I120" s="22" t="n">
        <v>18.36</v>
      </c>
      <c r="J120" s="22" t="n">
        <v>180</v>
      </c>
      <c r="K120" s="23" t="n">
        <v>199</v>
      </c>
      <c r="L120" s="22" t="n">
        <v>87</v>
      </c>
    </row>
    <row r="121" customFormat="false" ht="15" hidden="false" customHeight="false" outlineLevel="0" collapsed="false">
      <c r="A121" s="48"/>
      <c r="B121" s="25"/>
      <c r="C121" s="26"/>
      <c r="D121" s="27"/>
      <c r="E121" s="28" t="s">
        <v>29</v>
      </c>
      <c r="F121" s="29" t="n">
        <v>30</v>
      </c>
      <c r="G121" s="29" t="n">
        <v>1.77</v>
      </c>
      <c r="H121" s="29" t="n">
        <v>1.41</v>
      </c>
      <c r="I121" s="29" t="n">
        <v>22.5</v>
      </c>
      <c r="J121" s="29" t="n">
        <v>109.8</v>
      </c>
      <c r="K121" s="30"/>
      <c r="L121" s="29"/>
    </row>
    <row r="122" customFormat="false" ht="15" hidden="false" customHeight="false" outlineLevel="0" collapsed="false">
      <c r="A122" s="48"/>
      <c r="B122" s="25"/>
      <c r="C122" s="26"/>
      <c r="D122" s="31" t="s">
        <v>30</v>
      </c>
      <c r="E122" s="28" t="s">
        <v>31</v>
      </c>
      <c r="F122" s="29" t="n">
        <v>200</v>
      </c>
      <c r="G122" s="29" t="n">
        <v>0.2</v>
      </c>
      <c r="H122" s="29" t="n">
        <v>0.05</v>
      </c>
      <c r="I122" s="29" t="n">
        <v>15.01</v>
      </c>
      <c r="J122" s="29" t="n">
        <v>61.26</v>
      </c>
      <c r="K122" s="30" t="n">
        <v>411</v>
      </c>
      <c r="L122" s="29"/>
    </row>
    <row r="123" customFormat="false" ht="15" hidden="false" customHeight="false" outlineLevel="0" collapsed="false">
      <c r="A123" s="48"/>
      <c r="B123" s="25"/>
      <c r="C123" s="26"/>
      <c r="D123" s="31" t="s">
        <v>32</v>
      </c>
      <c r="E123" s="28" t="s">
        <v>33</v>
      </c>
      <c r="F123" s="29" t="n">
        <v>40</v>
      </c>
      <c r="G123" s="29" t="n">
        <v>3</v>
      </c>
      <c r="H123" s="29" t="n">
        <v>1.16</v>
      </c>
      <c r="I123" s="29" t="n">
        <v>20.56</v>
      </c>
      <c r="J123" s="29" t="n">
        <v>104.8</v>
      </c>
      <c r="K123" s="30"/>
      <c r="L123" s="29"/>
    </row>
    <row r="124" customFormat="false" ht="15" hidden="false" customHeight="false" outlineLevel="0" collapsed="false">
      <c r="A124" s="48"/>
      <c r="B124" s="25"/>
      <c r="C124" s="26"/>
      <c r="D124" s="31" t="s">
        <v>34</v>
      </c>
      <c r="E124" s="28" t="s">
        <v>57</v>
      </c>
      <c r="F124" s="29" t="n">
        <v>130</v>
      </c>
      <c r="G124" s="29" t="n">
        <v>0.52</v>
      </c>
      <c r="H124" s="29" t="n">
        <v>0.52</v>
      </c>
      <c r="I124" s="29" t="n">
        <v>12.74</v>
      </c>
      <c r="J124" s="29" t="n">
        <v>61.1</v>
      </c>
      <c r="K124" s="30" t="n">
        <v>386</v>
      </c>
      <c r="L124" s="29"/>
    </row>
    <row r="125" customFormat="false" ht="15" hidden="false" customHeight="false" outlineLevel="0" collapsed="false">
      <c r="A125" s="48"/>
      <c r="B125" s="25"/>
      <c r="C125" s="26"/>
      <c r="D125" s="27"/>
      <c r="E125" s="28"/>
      <c r="F125" s="29"/>
      <c r="G125" s="29"/>
      <c r="H125" s="29"/>
      <c r="I125" s="29"/>
      <c r="J125" s="29"/>
      <c r="K125" s="30"/>
      <c r="L125" s="29"/>
    </row>
    <row r="126" customFormat="false" ht="15" hidden="false" customHeight="false" outlineLevel="0" collapsed="false">
      <c r="A126" s="48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customFormat="false" ht="15" hidden="false" customHeight="false" outlineLevel="0" collapsed="false">
      <c r="A127" s="49"/>
      <c r="B127" s="33"/>
      <c r="C127" s="34"/>
      <c r="D127" s="35" t="s">
        <v>35</v>
      </c>
      <c r="E127" s="36"/>
      <c r="F127" s="37" t="n">
        <f aca="false">SUM(F120:F126)</f>
        <v>550</v>
      </c>
      <c r="G127" s="37" t="n">
        <f aca="false">SUM(G120:G126)</f>
        <v>9.34</v>
      </c>
      <c r="H127" s="37" t="n">
        <f aca="false">SUM(H120:H126)</f>
        <v>11.71</v>
      </c>
      <c r="I127" s="37" t="n">
        <f aca="false">SUM(I120:I126)</f>
        <v>89.17</v>
      </c>
      <c r="J127" s="37" t="n">
        <f aca="false">SUM(J120:J126)</f>
        <v>516.96</v>
      </c>
      <c r="K127" s="38"/>
      <c r="L127" s="37" t="n">
        <f aca="false">SUM(L120:L126)</f>
        <v>87</v>
      </c>
    </row>
    <row r="128" customFormat="false" ht="15" hidden="false" customHeight="false" outlineLevel="0" collapsed="false">
      <c r="A128" s="40" t="n">
        <f aca="false">A120</f>
        <v>2</v>
      </c>
      <c r="B128" s="40" t="n">
        <f aca="false">B120</f>
        <v>2</v>
      </c>
      <c r="C128" s="41" t="s">
        <v>36</v>
      </c>
      <c r="D128" s="31" t="s">
        <v>37</v>
      </c>
      <c r="E128" s="28"/>
      <c r="F128" s="29"/>
      <c r="G128" s="29"/>
      <c r="H128" s="29"/>
      <c r="I128" s="29"/>
      <c r="J128" s="29"/>
      <c r="K128" s="30"/>
      <c r="L128" s="29"/>
    </row>
    <row r="129" customFormat="false" ht="15" hidden="false" customHeight="false" outlineLevel="0" collapsed="false">
      <c r="A129" s="48"/>
      <c r="B129" s="25"/>
      <c r="C129" s="26"/>
      <c r="D129" s="31" t="s">
        <v>38</v>
      </c>
      <c r="E129" s="28" t="s">
        <v>67</v>
      </c>
      <c r="F129" s="29" t="n">
        <v>200</v>
      </c>
      <c r="G129" s="29" t="n">
        <v>1.76</v>
      </c>
      <c r="H129" s="29" t="n">
        <v>4.18</v>
      </c>
      <c r="I129" s="29" t="n">
        <v>8.15</v>
      </c>
      <c r="J129" s="29" t="n">
        <v>78.05</v>
      </c>
      <c r="K129" s="30" t="n">
        <v>73</v>
      </c>
      <c r="L129" s="29" t="n">
        <v>87</v>
      </c>
    </row>
    <row r="130" customFormat="false" ht="15" hidden="false" customHeight="false" outlineLevel="0" collapsed="false">
      <c r="A130" s="48"/>
      <c r="B130" s="25"/>
      <c r="C130" s="26"/>
      <c r="D130" s="31" t="s">
        <v>40</v>
      </c>
      <c r="E130" s="28" t="s">
        <v>50</v>
      </c>
      <c r="F130" s="29" t="n">
        <v>270</v>
      </c>
      <c r="G130" s="29" t="n">
        <v>20.02</v>
      </c>
      <c r="H130" s="29" t="n">
        <v>49.54</v>
      </c>
      <c r="I130" s="29" t="n">
        <v>27.07</v>
      </c>
      <c r="J130" s="29" t="n">
        <v>634.94</v>
      </c>
      <c r="K130" s="30" t="n">
        <v>444</v>
      </c>
      <c r="L130" s="29"/>
    </row>
    <row r="131" customFormat="false" ht="15" hidden="false" customHeight="false" outlineLevel="0" collapsed="false">
      <c r="A131" s="48"/>
      <c r="B131" s="25"/>
      <c r="C131" s="26"/>
      <c r="D131" s="31" t="s">
        <v>42</v>
      </c>
      <c r="E131" s="28"/>
      <c r="F131" s="29"/>
      <c r="G131" s="29"/>
      <c r="H131" s="29"/>
      <c r="I131" s="29"/>
      <c r="J131" s="29"/>
      <c r="K131" s="30"/>
      <c r="L131" s="29"/>
    </row>
    <row r="132" customFormat="false" ht="15" hidden="false" customHeight="false" outlineLevel="0" collapsed="false">
      <c r="A132" s="48"/>
      <c r="B132" s="25"/>
      <c r="C132" s="26"/>
      <c r="D132" s="31" t="s">
        <v>44</v>
      </c>
      <c r="E132" s="28" t="s">
        <v>45</v>
      </c>
      <c r="F132" s="29" t="n">
        <v>200</v>
      </c>
      <c r="G132" s="29" t="n">
        <v>0.2</v>
      </c>
      <c r="H132" s="29" t="n">
        <v>0.05</v>
      </c>
      <c r="I132" s="29" t="n">
        <v>10.02</v>
      </c>
      <c r="J132" s="29" t="n">
        <v>41.31</v>
      </c>
      <c r="K132" s="30" t="n">
        <v>411</v>
      </c>
      <c r="L132" s="29"/>
    </row>
    <row r="133" customFormat="false" ht="15" hidden="false" customHeight="false" outlineLevel="0" collapsed="false">
      <c r="A133" s="48"/>
      <c r="B133" s="25"/>
      <c r="C133" s="26"/>
      <c r="D133" s="31" t="s">
        <v>46</v>
      </c>
      <c r="E133" s="28"/>
      <c r="F133" s="29"/>
      <c r="G133" s="29"/>
      <c r="H133" s="29"/>
      <c r="I133" s="29"/>
      <c r="J133" s="29"/>
      <c r="K133" s="30"/>
      <c r="L133" s="29"/>
    </row>
    <row r="134" customFormat="false" ht="15" hidden="false" customHeight="false" outlineLevel="0" collapsed="false">
      <c r="A134" s="48"/>
      <c r="B134" s="25"/>
      <c r="C134" s="26"/>
      <c r="D134" s="31" t="s">
        <v>47</v>
      </c>
      <c r="E134" s="28" t="s">
        <v>48</v>
      </c>
      <c r="F134" s="29" t="n">
        <v>40</v>
      </c>
      <c r="G134" s="29" t="n">
        <v>2.6</v>
      </c>
      <c r="H134" s="29" t="n">
        <v>0.4</v>
      </c>
      <c r="I134" s="29" t="n">
        <v>16.8</v>
      </c>
      <c r="J134" s="29" t="n">
        <v>80</v>
      </c>
      <c r="K134" s="30"/>
      <c r="L134" s="29"/>
    </row>
    <row r="135" customFormat="false" ht="15" hidden="false" customHeight="false" outlineLevel="0" collapsed="false">
      <c r="A135" s="48"/>
      <c r="B135" s="25"/>
      <c r="C135" s="26"/>
      <c r="D135" s="27"/>
      <c r="E135" s="28"/>
      <c r="F135" s="29"/>
      <c r="G135" s="29"/>
      <c r="H135" s="29"/>
      <c r="I135" s="29"/>
      <c r="J135" s="29"/>
      <c r="K135" s="30"/>
      <c r="L135" s="29"/>
    </row>
    <row r="136" customFormat="false" ht="15" hidden="false" customHeight="false" outlineLevel="0" collapsed="false">
      <c r="A136" s="48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customFormat="false" ht="15" hidden="false" customHeight="false" outlineLevel="0" collapsed="false">
      <c r="A137" s="49"/>
      <c r="B137" s="33"/>
      <c r="C137" s="34"/>
      <c r="D137" s="35" t="s">
        <v>35</v>
      </c>
      <c r="E137" s="36"/>
      <c r="F137" s="37" t="n">
        <f aca="false">SUM(F128:F136)</f>
        <v>710</v>
      </c>
      <c r="G137" s="37" t="n">
        <f aca="false">SUM(G128:G136)</f>
        <v>24.58</v>
      </c>
      <c r="H137" s="37" t="n">
        <f aca="false">SUM(H128:H136)</f>
        <v>54.17</v>
      </c>
      <c r="I137" s="37" t="n">
        <f aca="false">SUM(I128:I136)</f>
        <v>62.04</v>
      </c>
      <c r="J137" s="37" t="n">
        <f aca="false">SUM(J128:J136)</f>
        <v>834.3</v>
      </c>
      <c r="K137" s="38"/>
      <c r="L137" s="37" t="n">
        <f aca="false">SUM(L128:L136)</f>
        <v>87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49</v>
      </c>
      <c r="D138" s="45"/>
      <c r="E138" s="46"/>
      <c r="F138" s="47" t="n">
        <f aca="false">F127+F137</f>
        <v>1260</v>
      </c>
      <c r="G138" s="47" t="n">
        <f aca="false">G127+G137</f>
        <v>33.92</v>
      </c>
      <c r="H138" s="47" t="n">
        <f aca="false">H127+H137</f>
        <v>65.88</v>
      </c>
      <c r="I138" s="47" t="n">
        <f aca="false">I127+I137</f>
        <v>151.21</v>
      </c>
      <c r="J138" s="47" t="n">
        <f aca="false">J127+J137</f>
        <v>1351.26</v>
      </c>
      <c r="K138" s="47"/>
      <c r="L138" s="47" t="n">
        <f aca="false">L127+L137</f>
        <v>174</v>
      </c>
    </row>
    <row r="139" customFormat="false" ht="15" hidden="false" customHeight="false" outlineLevel="0" collapsed="false">
      <c r="A139" s="17" t="n">
        <v>2</v>
      </c>
      <c r="B139" s="18" t="n">
        <v>3</v>
      </c>
      <c r="C139" s="19" t="s">
        <v>26</v>
      </c>
      <c r="D139" s="20" t="s">
        <v>27</v>
      </c>
      <c r="E139" s="21" t="s">
        <v>68</v>
      </c>
      <c r="F139" s="22" t="n">
        <v>185</v>
      </c>
      <c r="G139" s="22" t="n">
        <v>24.44</v>
      </c>
      <c r="H139" s="22" t="n">
        <v>9.29</v>
      </c>
      <c r="I139" s="22" t="n">
        <v>51.94</v>
      </c>
      <c r="J139" s="22" t="n">
        <v>390.37</v>
      </c>
      <c r="K139" s="23" t="n">
        <v>249</v>
      </c>
      <c r="L139" s="22" t="n">
        <v>87</v>
      </c>
    </row>
    <row r="140" customFormat="false" ht="15" hidden="false" customHeight="false" outlineLevel="0" collapsed="false">
      <c r="A140" s="24"/>
      <c r="B140" s="25"/>
      <c r="C140" s="26"/>
      <c r="D140" s="27"/>
      <c r="E140" s="28" t="s">
        <v>29</v>
      </c>
      <c r="F140" s="29" t="n">
        <v>60</v>
      </c>
      <c r="G140" s="29" t="n">
        <v>3.54</v>
      </c>
      <c r="H140" s="29" t="n">
        <v>2.82</v>
      </c>
      <c r="I140" s="29" t="n">
        <v>45</v>
      </c>
      <c r="J140" s="29" t="n">
        <v>219.6</v>
      </c>
      <c r="K140" s="30"/>
      <c r="L140" s="29"/>
    </row>
    <row r="141" customFormat="false" ht="15" hidden="false" customHeight="false" outlineLevel="0" collapsed="false">
      <c r="A141" s="24"/>
      <c r="B141" s="25"/>
      <c r="C141" s="26"/>
      <c r="D141" s="31" t="s">
        <v>30</v>
      </c>
      <c r="E141" s="28" t="s">
        <v>45</v>
      </c>
      <c r="F141" s="29" t="n">
        <v>200</v>
      </c>
      <c r="G141" s="29" t="n">
        <v>0.2</v>
      </c>
      <c r="H141" s="29" t="n">
        <v>0.05</v>
      </c>
      <c r="I141" s="29" t="n">
        <v>10.02</v>
      </c>
      <c r="J141" s="29" t="n">
        <v>41.31</v>
      </c>
      <c r="K141" s="30" t="n">
        <v>411</v>
      </c>
      <c r="L141" s="29"/>
    </row>
    <row r="142" customFormat="false" ht="15.75" hidden="false" customHeight="true" outlineLevel="0" collapsed="false">
      <c r="A142" s="24"/>
      <c r="B142" s="25"/>
      <c r="C142" s="26"/>
      <c r="D142" s="31" t="s">
        <v>32</v>
      </c>
      <c r="E142" s="28" t="s">
        <v>33</v>
      </c>
      <c r="F142" s="29" t="n">
        <v>55</v>
      </c>
      <c r="G142" s="29" t="n">
        <v>4.13</v>
      </c>
      <c r="H142" s="29" t="n">
        <v>1.6</v>
      </c>
      <c r="I142" s="29" t="n">
        <v>28.27</v>
      </c>
      <c r="J142" s="29" t="n">
        <v>144.1</v>
      </c>
      <c r="K142" s="30"/>
      <c r="L142" s="29"/>
    </row>
    <row r="143" customFormat="false" ht="15" hidden="false" customHeight="false" outlineLevel="0" collapsed="false">
      <c r="A143" s="24"/>
      <c r="B143" s="25"/>
      <c r="C143" s="26"/>
      <c r="D143" s="31" t="s">
        <v>34</v>
      </c>
      <c r="E143" s="28"/>
      <c r="F143" s="29"/>
      <c r="G143" s="29"/>
      <c r="H143" s="29"/>
      <c r="I143" s="29"/>
      <c r="J143" s="29"/>
      <c r="K143" s="30"/>
      <c r="L143" s="29"/>
    </row>
    <row r="144" customFormat="false" ht="15" hidden="false" customHeight="false" outlineLevel="0" collapsed="false">
      <c r="A144" s="24"/>
      <c r="B144" s="25"/>
      <c r="C144" s="26"/>
      <c r="D144" s="27"/>
      <c r="E144" s="28"/>
      <c r="F144" s="29"/>
      <c r="G144" s="29"/>
      <c r="H144" s="29"/>
      <c r="I144" s="29"/>
      <c r="J144" s="29"/>
      <c r="K144" s="30"/>
      <c r="L144" s="29"/>
    </row>
    <row r="145" customFormat="false" ht="15" hidden="false" customHeight="false" outlineLevel="0" collapsed="false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customFormat="false" ht="15" hidden="false" customHeight="false" outlineLevel="0" collapsed="false">
      <c r="A146" s="32"/>
      <c r="B146" s="33"/>
      <c r="C146" s="34"/>
      <c r="D146" s="35" t="s">
        <v>35</v>
      </c>
      <c r="E146" s="36"/>
      <c r="F146" s="37" t="n">
        <f aca="false">SUM(F139:F145)</f>
        <v>500</v>
      </c>
      <c r="G146" s="37" t="n">
        <f aca="false">SUM(G139:G145)</f>
        <v>32.31</v>
      </c>
      <c r="H146" s="37" t="n">
        <f aca="false">SUM(H139:H145)</f>
        <v>13.76</v>
      </c>
      <c r="I146" s="37" t="n">
        <f aca="false">SUM(I139:I145)</f>
        <v>135.23</v>
      </c>
      <c r="J146" s="37" t="n">
        <f aca="false">SUM(J139:J145)</f>
        <v>795.38</v>
      </c>
      <c r="K146" s="38"/>
      <c r="L146" s="37" t="n">
        <f aca="false">SUM(L139:L145)</f>
        <v>87</v>
      </c>
    </row>
    <row r="147" customFormat="false" ht="15" hidden="false" customHeight="false" outlineLevel="0" collapsed="false">
      <c r="A147" s="39" t="n">
        <f aca="false">A139</f>
        <v>2</v>
      </c>
      <c r="B147" s="40" t="n">
        <f aca="false">B139</f>
        <v>3</v>
      </c>
      <c r="C147" s="41" t="s">
        <v>36</v>
      </c>
      <c r="D147" s="31" t="s">
        <v>37</v>
      </c>
      <c r="E147" s="28"/>
      <c r="F147" s="29"/>
      <c r="G147" s="29"/>
      <c r="H147" s="29"/>
      <c r="I147" s="29"/>
      <c r="J147" s="29"/>
      <c r="K147" s="30"/>
      <c r="L147" s="29"/>
    </row>
    <row r="148" customFormat="false" ht="15" hidden="false" customHeight="false" outlineLevel="0" collapsed="false">
      <c r="A148" s="24"/>
      <c r="B148" s="25"/>
      <c r="C148" s="26"/>
      <c r="D148" s="31" t="s">
        <v>38</v>
      </c>
      <c r="E148" s="28" t="s">
        <v>58</v>
      </c>
      <c r="F148" s="29" t="n">
        <v>200</v>
      </c>
      <c r="G148" s="29" t="n">
        <v>1.88</v>
      </c>
      <c r="H148" s="29" t="n">
        <v>2.39</v>
      </c>
      <c r="I148" s="29" t="n">
        <v>13.65</v>
      </c>
      <c r="J148" s="29" t="n">
        <v>83.94</v>
      </c>
      <c r="K148" s="30" t="n">
        <v>101</v>
      </c>
      <c r="L148" s="29" t="n">
        <v>87</v>
      </c>
    </row>
    <row r="149" customFormat="false" ht="15" hidden="false" customHeight="false" outlineLevel="0" collapsed="false">
      <c r="A149" s="24"/>
      <c r="B149" s="25"/>
      <c r="C149" s="26"/>
      <c r="D149" s="31" t="s">
        <v>40</v>
      </c>
      <c r="E149" s="28" t="s">
        <v>69</v>
      </c>
      <c r="F149" s="29" t="n">
        <v>100</v>
      </c>
      <c r="G149" s="29" t="n">
        <v>16.36</v>
      </c>
      <c r="H149" s="29" t="n">
        <v>20.67</v>
      </c>
      <c r="I149" s="29" t="n">
        <v>8.53</v>
      </c>
      <c r="J149" s="29" t="n">
        <v>287.25</v>
      </c>
      <c r="K149" s="30"/>
      <c r="L149" s="29"/>
    </row>
    <row r="150" customFormat="false" ht="15" hidden="false" customHeight="false" outlineLevel="0" collapsed="false">
      <c r="A150" s="24"/>
      <c r="B150" s="25"/>
      <c r="C150" s="26"/>
      <c r="D150" s="31" t="s">
        <v>42</v>
      </c>
      <c r="E150" s="28" t="s">
        <v>52</v>
      </c>
      <c r="F150" s="29" t="n">
        <v>150</v>
      </c>
      <c r="G150" s="29" t="n">
        <v>7.6</v>
      </c>
      <c r="H150" s="29" t="n">
        <v>5.24</v>
      </c>
      <c r="I150" s="29" t="n">
        <v>34.32</v>
      </c>
      <c r="J150" s="29" t="n">
        <v>214.55</v>
      </c>
      <c r="K150" s="30" t="n">
        <v>330</v>
      </c>
      <c r="L150" s="29"/>
    </row>
    <row r="151" customFormat="false" ht="15" hidden="false" customHeight="false" outlineLevel="0" collapsed="false">
      <c r="A151" s="24"/>
      <c r="B151" s="25"/>
      <c r="C151" s="26"/>
      <c r="D151" s="31" t="s">
        <v>44</v>
      </c>
      <c r="E151" s="28" t="s">
        <v>31</v>
      </c>
      <c r="F151" s="29" t="n">
        <v>200</v>
      </c>
      <c r="G151" s="29" t="n">
        <v>0.2</v>
      </c>
      <c r="H151" s="29" t="n">
        <v>0.05</v>
      </c>
      <c r="I151" s="29" t="n">
        <v>15.01</v>
      </c>
      <c r="J151" s="29" t="n">
        <v>61.26</v>
      </c>
      <c r="K151" s="30" t="n">
        <v>411</v>
      </c>
      <c r="L151" s="29"/>
    </row>
    <row r="152" customFormat="false" ht="15" hidden="false" customHeight="false" outlineLevel="0" collapsed="false">
      <c r="A152" s="24"/>
      <c r="B152" s="25"/>
      <c r="C152" s="26"/>
      <c r="D152" s="31" t="s">
        <v>46</v>
      </c>
      <c r="E152" s="28"/>
      <c r="F152" s="29"/>
      <c r="G152" s="29"/>
      <c r="H152" s="29"/>
      <c r="I152" s="29"/>
      <c r="J152" s="29"/>
      <c r="K152" s="30"/>
      <c r="L152" s="29"/>
    </row>
    <row r="153" customFormat="false" ht="15" hidden="false" customHeight="false" outlineLevel="0" collapsed="false">
      <c r="A153" s="24"/>
      <c r="B153" s="25"/>
      <c r="C153" s="26"/>
      <c r="D153" s="31" t="s">
        <v>47</v>
      </c>
      <c r="E153" s="28" t="s">
        <v>48</v>
      </c>
      <c r="F153" s="29" t="n">
        <v>50</v>
      </c>
      <c r="G153" s="29" t="n">
        <v>3.25</v>
      </c>
      <c r="H153" s="29" t="n">
        <v>0.5</v>
      </c>
      <c r="I153" s="29" t="n">
        <v>21</v>
      </c>
      <c r="J153" s="29" t="n">
        <v>100</v>
      </c>
      <c r="K153" s="30"/>
      <c r="L153" s="29"/>
    </row>
    <row r="154" customFormat="false" ht="15" hidden="false" customHeight="false" outlineLevel="0" collapsed="false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customFormat="false" ht="15" hidden="false" customHeight="false" outlineLevel="0" collapsed="false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customFormat="false" ht="15" hidden="false" customHeight="false" outlineLevel="0" collapsed="false">
      <c r="A156" s="32"/>
      <c r="B156" s="33"/>
      <c r="C156" s="34"/>
      <c r="D156" s="35" t="s">
        <v>35</v>
      </c>
      <c r="E156" s="36"/>
      <c r="F156" s="37" t="n">
        <f aca="false">SUM(F147:F155)</f>
        <v>700</v>
      </c>
      <c r="G156" s="37" t="n">
        <f aca="false">SUM(G147:G155)</f>
        <v>29.29</v>
      </c>
      <c r="H156" s="37" t="n">
        <f aca="false">SUM(H147:H155)</f>
        <v>28.85</v>
      </c>
      <c r="I156" s="37" t="n">
        <f aca="false">SUM(I147:I155)</f>
        <v>92.51</v>
      </c>
      <c r="J156" s="37" t="n">
        <f aca="false">SUM(J147:J155)</f>
        <v>747</v>
      </c>
      <c r="K156" s="38"/>
      <c r="L156" s="37" t="n">
        <f aca="false">SUM(L147:L155)</f>
        <v>87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49</v>
      </c>
      <c r="D157" s="45"/>
      <c r="E157" s="46"/>
      <c r="F157" s="47" t="n">
        <f aca="false">F146+F156</f>
        <v>1200</v>
      </c>
      <c r="G157" s="47" t="n">
        <f aca="false">G146+G156</f>
        <v>61.6</v>
      </c>
      <c r="H157" s="47" t="n">
        <f aca="false">H146+H156</f>
        <v>42.61</v>
      </c>
      <c r="I157" s="47" t="n">
        <f aca="false">I146+I156</f>
        <v>227.74</v>
      </c>
      <c r="J157" s="47" t="n">
        <f aca="false">J146+J156</f>
        <v>1542.38</v>
      </c>
      <c r="K157" s="47"/>
      <c r="L157" s="47" t="n">
        <f aca="false">L146+L156</f>
        <v>174</v>
      </c>
    </row>
    <row r="158" customFormat="false" ht="15" hidden="false" customHeight="false" outlineLevel="0" collapsed="false">
      <c r="A158" s="17" t="n">
        <v>2</v>
      </c>
      <c r="B158" s="18" t="n">
        <v>4</v>
      </c>
      <c r="C158" s="19" t="s">
        <v>26</v>
      </c>
      <c r="D158" s="20" t="s">
        <v>27</v>
      </c>
      <c r="E158" s="21" t="s">
        <v>70</v>
      </c>
      <c r="F158" s="22" t="n">
        <v>150</v>
      </c>
      <c r="G158" s="22" t="n">
        <v>7.2</v>
      </c>
      <c r="H158" s="22" t="n">
        <v>6.45</v>
      </c>
      <c r="I158" s="22" t="n">
        <v>33</v>
      </c>
      <c r="J158" s="22" t="n">
        <v>218.85</v>
      </c>
      <c r="K158" s="23" t="n">
        <v>199</v>
      </c>
      <c r="L158" s="22" t="n">
        <v>87</v>
      </c>
    </row>
    <row r="159" customFormat="false" ht="15" hidden="false" customHeight="false" outlineLevel="0" collapsed="false">
      <c r="A159" s="24"/>
      <c r="B159" s="25"/>
      <c r="C159" s="26"/>
      <c r="D159" s="27"/>
      <c r="E159" s="28" t="s">
        <v>56</v>
      </c>
      <c r="F159" s="29" t="n">
        <v>40</v>
      </c>
      <c r="G159" s="29" t="n">
        <v>4.85</v>
      </c>
      <c r="H159" s="29" t="n">
        <v>3.48</v>
      </c>
      <c r="I159" s="29" t="n">
        <v>15.42</v>
      </c>
      <c r="J159" s="29" t="n">
        <v>113</v>
      </c>
      <c r="K159" s="30" t="n">
        <v>3</v>
      </c>
      <c r="L159" s="29"/>
    </row>
    <row r="160" customFormat="false" ht="15" hidden="false" customHeight="false" outlineLevel="0" collapsed="false">
      <c r="A160" s="24"/>
      <c r="B160" s="25"/>
      <c r="C160" s="26"/>
      <c r="D160" s="31" t="s">
        <v>30</v>
      </c>
      <c r="E160" s="28" t="s">
        <v>31</v>
      </c>
      <c r="F160" s="29" t="n">
        <v>200</v>
      </c>
      <c r="G160" s="29" t="n">
        <v>0.2</v>
      </c>
      <c r="H160" s="29" t="n">
        <v>0.05</v>
      </c>
      <c r="I160" s="29" t="n">
        <v>15.01</v>
      </c>
      <c r="J160" s="29" t="n">
        <v>61.26</v>
      </c>
      <c r="K160" s="30" t="n">
        <v>411</v>
      </c>
      <c r="L160" s="29"/>
    </row>
    <row r="161" customFormat="false" ht="15" hidden="false" customHeight="false" outlineLevel="0" collapsed="false">
      <c r="A161" s="24"/>
      <c r="B161" s="25"/>
      <c r="C161" s="26"/>
      <c r="D161" s="31" t="s">
        <v>32</v>
      </c>
      <c r="E161" s="28" t="s">
        <v>33</v>
      </c>
      <c r="F161" s="29" t="n">
        <v>20</v>
      </c>
      <c r="G161" s="29" t="n">
        <v>1.5</v>
      </c>
      <c r="H161" s="29" t="n">
        <v>0.58</v>
      </c>
      <c r="I161" s="29" t="n">
        <v>10.28</v>
      </c>
      <c r="J161" s="29" t="n">
        <v>52.4</v>
      </c>
      <c r="K161" s="30"/>
      <c r="L161" s="29"/>
    </row>
    <row r="162" customFormat="false" ht="15" hidden="false" customHeight="false" outlineLevel="0" collapsed="false">
      <c r="A162" s="24"/>
      <c r="B162" s="25"/>
      <c r="C162" s="26"/>
      <c r="D162" s="31" t="s">
        <v>34</v>
      </c>
      <c r="E162" s="28" t="s">
        <v>57</v>
      </c>
      <c r="F162" s="29" t="n">
        <v>130</v>
      </c>
      <c r="G162" s="29" t="n">
        <v>0.52</v>
      </c>
      <c r="H162" s="29" t="n">
        <v>0.52</v>
      </c>
      <c r="I162" s="29" t="n">
        <v>12.74</v>
      </c>
      <c r="J162" s="29" t="n">
        <v>61.1</v>
      </c>
      <c r="K162" s="30" t="n">
        <v>386</v>
      </c>
      <c r="L162" s="29"/>
    </row>
    <row r="163" customFormat="false" ht="15" hidden="false" customHeight="false" outlineLevel="0" collapsed="false">
      <c r="A163" s="24"/>
      <c r="B163" s="25"/>
      <c r="C163" s="26"/>
      <c r="D163" s="27"/>
      <c r="E163" s="28"/>
      <c r="F163" s="29"/>
      <c r="G163" s="29"/>
      <c r="H163" s="29"/>
      <c r="I163" s="29"/>
      <c r="J163" s="29"/>
      <c r="K163" s="30"/>
      <c r="L163" s="29"/>
    </row>
    <row r="164" customFormat="false" ht="15" hidden="false" customHeight="false" outlineLevel="0" collapsed="false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customFormat="false" ht="15" hidden="false" customHeight="false" outlineLevel="0" collapsed="false">
      <c r="A165" s="32"/>
      <c r="B165" s="33"/>
      <c r="C165" s="34"/>
      <c r="D165" s="35" t="s">
        <v>35</v>
      </c>
      <c r="E165" s="36"/>
      <c r="F165" s="37" t="n">
        <f aca="false">SUM(F158:F164)</f>
        <v>540</v>
      </c>
      <c r="G165" s="37" t="n">
        <f aca="false">SUM(G158:G164)</f>
        <v>14.27</v>
      </c>
      <c r="H165" s="37" t="n">
        <f aca="false">SUM(H158:H164)</f>
        <v>11.08</v>
      </c>
      <c r="I165" s="37" t="n">
        <f aca="false">SUM(I158:I164)</f>
        <v>86.45</v>
      </c>
      <c r="J165" s="37" t="n">
        <f aca="false">SUM(J158:J164)</f>
        <v>506.61</v>
      </c>
      <c r="K165" s="38"/>
      <c r="L165" s="37" t="n">
        <f aca="false">SUM(L158:L164)</f>
        <v>87</v>
      </c>
    </row>
    <row r="166" customFormat="false" ht="15" hidden="false" customHeight="false" outlineLevel="0" collapsed="false">
      <c r="A166" s="39" t="n">
        <f aca="false">A158</f>
        <v>2</v>
      </c>
      <c r="B166" s="40" t="n">
        <f aca="false">B158</f>
        <v>4</v>
      </c>
      <c r="C166" s="41" t="s">
        <v>36</v>
      </c>
      <c r="D166" s="31" t="s">
        <v>37</v>
      </c>
      <c r="E166" s="28"/>
      <c r="F166" s="29"/>
      <c r="G166" s="29"/>
      <c r="H166" s="29"/>
      <c r="I166" s="29"/>
      <c r="J166" s="29"/>
      <c r="K166" s="30"/>
      <c r="L166" s="29"/>
    </row>
    <row r="167" customFormat="false" ht="15" hidden="false" customHeight="false" outlineLevel="0" collapsed="false">
      <c r="A167" s="24"/>
      <c r="B167" s="25"/>
      <c r="C167" s="26"/>
      <c r="D167" s="31" t="s">
        <v>38</v>
      </c>
      <c r="E167" s="28" t="s">
        <v>61</v>
      </c>
      <c r="F167" s="29" t="n">
        <v>200</v>
      </c>
      <c r="G167" s="29" t="n">
        <v>1.67</v>
      </c>
      <c r="H167" s="29" t="n">
        <v>4.16</v>
      </c>
      <c r="I167" s="29" t="n">
        <v>10.82</v>
      </c>
      <c r="J167" s="29" t="n">
        <v>87.95</v>
      </c>
      <c r="K167" s="30" t="n">
        <v>63</v>
      </c>
      <c r="L167" s="29" t="n">
        <v>87</v>
      </c>
    </row>
    <row r="168" customFormat="false" ht="15" hidden="false" customHeight="false" outlineLevel="0" collapsed="false">
      <c r="A168" s="24"/>
      <c r="B168" s="25"/>
      <c r="C168" s="26"/>
      <c r="D168" s="31" t="s">
        <v>40</v>
      </c>
      <c r="E168" s="28" t="s">
        <v>62</v>
      </c>
      <c r="F168" s="29" t="n">
        <v>100</v>
      </c>
      <c r="G168" s="29" t="n">
        <v>13.28</v>
      </c>
      <c r="H168" s="29" t="n">
        <v>31.5</v>
      </c>
      <c r="I168" s="29" t="n">
        <v>12.94</v>
      </c>
      <c r="J168" s="29" t="n">
        <v>390.67</v>
      </c>
      <c r="K168" s="30"/>
      <c r="L168" s="29"/>
    </row>
    <row r="169" customFormat="false" ht="15" hidden="false" customHeight="false" outlineLevel="0" collapsed="false">
      <c r="A169" s="24"/>
      <c r="B169" s="25"/>
      <c r="C169" s="26"/>
      <c r="D169" s="31" t="s">
        <v>42</v>
      </c>
      <c r="E169" s="28" t="s">
        <v>43</v>
      </c>
      <c r="F169" s="29" t="n">
        <v>150</v>
      </c>
      <c r="G169" s="29" t="n">
        <v>7.13</v>
      </c>
      <c r="H169" s="29" t="n">
        <v>4.32</v>
      </c>
      <c r="I169" s="29" t="n">
        <v>45.54</v>
      </c>
      <c r="J169" s="29" t="n">
        <v>249.74</v>
      </c>
      <c r="K169" s="30" t="n">
        <v>218</v>
      </c>
      <c r="L169" s="29"/>
    </row>
    <row r="170" customFormat="false" ht="15" hidden="false" customHeight="false" outlineLevel="0" collapsed="false">
      <c r="A170" s="24"/>
      <c r="B170" s="25"/>
      <c r="C170" s="26"/>
      <c r="D170" s="31" t="s">
        <v>44</v>
      </c>
      <c r="E170" s="28" t="s">
        <v>45</v>
      </c>
      <c r="F170" s="29" t="n">
        <v>200</v>
      </c>
      <c r="G170" s="29" t="n">
        <v>0.2</v>
      </c>
      <c r="H170" s="29" t="n">
        <v>0.05</v>
      </c>
      <c r="I170" s="29" t="n">
        <v>10.02</v>
      </c>
      <c r="J170" s="29" t="n">
        <v>41.31</v>
      </c>
      <c r="K170" s="30" t="n">
        <v>411</v>
      </c>
      <c r="L170" s="29"/>
    </row>
    <row r="171" customFormat="false" ht="15" hidden="false" customHeight="false" outlineLevel="0" collapsed="false">
      <c r="A171" s="24"/>
      <c r="B171" s="25"/>
      <c r="C171" s="26"/>
      <c r="D171" s="31" t="s">
        <v>46</v>
      </c>
      <c r="E171" s="28"/>
      <c r="F171" s="29"/>
      <c r="G171" s="29"/>
      <c r="H171" s="29"/>
      <c r="I171" s="29"/>
      <c r="J171" s="29"/>
      <c r="K171" s="30"/>
      <c r="L171" s="29"/>
    </row>
    <row r="172" customFormat="false" ht="15" hidden="false" customHeight="false" outlineLevel="0" collapsed="false">
      <c r="A172" s="24"/>
      <c r="B172" s="25"/>
      <c r="C172" s="26"/>
      <c r="D172" s="31" t="s">
        <v>47</v>
      </c>
      <c r="E172" s="28" t="s">
        <v>48</v>
      </c>
      <c r="F172" s="29" t="n">
        <v>50</v>
      </c>
      <c r="G172" s="29" t="n">
        <v>3.25</v>
      </c>
      <c r="H172" s="29" t="n">
        <v>0.5</v>
      </c>
      <c r="I172" s="29" t="n">
        <v>21</v>
      </c>
      <c r="J172" s="29" t="n">
        <v>100</v>
      </c>
      <c r="K172" s="30"/>
      <c r="L172" s="29"/>
    </row>
    <row r="173" customFormat="false" ht="15" hidden="false" customHeight="false" outlineLevel="0" collapsed="false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customFormat="false" ht="15" hidden="false" customHeight="false" outlineLevel="0" collapsed="false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customFormat="false" ht="15" hidden="false" customHeight="false" outlineLevel="0" collapsed="false">
      <c r="A175" s="32"/>
      <c r="B175" s="33"/>
      <c r="C175" s="34"/>
      <c r="D175" s="35" t="s">
        <v>35</v>
      </c>
      <c r="E175" s="36"/>
      <c r="F175" s="37" t="n">
        <f aca="false">SUM(F166:F174)</f>
        <v>700</v>
      </c>
      <c r="G175" s="37" t="n">
        <f aca="false">SUM(G166:G174)</f>
        <v>25.53</v>
      </c>
      <c r="H175" s="37" t="n">
        <f aca="false">SUM(H166:H174)</f>
        <v>40.53</v>
      </c>
      <c r="I175" s="37" t="n">
        <f aca="false">SUM(I166:I174)</f>
        <v>100.32</v>
      </c>
      <c r="J175" s="37" t="n">
        <f aca="false">SUM(J166:J174)</f>
        <v>869.67</v>
      </c>
      <c r="K175" s="38"/>
      <c r="L175" s="37" t="n">
        <f aca="false">SUM(L166:L174)</f>
        <v>87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49</v>
      </c>
      <c r="D176" s="45"/>
      <c r="E176" s="46"/>
      <c r="F176" s="47" t="n">
        <f aca="false">F165+F175</f>
        <v>1240</v>
      </c>
      <c r="G176" s="47" t="n">
        <f aca="false">G165+G175</f>
        <v>39.8</v>
      </c>
      <c r="H176" s="47" t="n">
        <f aca="false">H165+H175</f>
        <v>51.61</v>
      </c>
      <c r="I176" s="47" t="n">
        <f aca="false">I165+I175</f>
        <v>186.77</v>
      </c>
      <c r="J176" s="47" t="n">
        <f aca="false">J165+J175</f>
        <v>1376.28</v>
      </c>
      <c r="K176" s="47"/>
      <c r="L176" s="47" t="n">
        <f aca="false">L165+L175</f>
        <v>174</v>
      </c>
    </row>
    <row r="177" customFormat="false" ht="15" hidden="false" customHeight="false" outlineLevel="0" collapsed="false">
      <c r="A177" s="17" t="n">
        <v>2</v>
      </c>
      <c r="B177" s="18" t="n">
        <v>5</v>
      </c>
      <c r="C177" s="19" t="s">
        <v>26</v>
      </c>
      <c r="D177" s="20" t="s">
        <v>27</v>
      </c>
      <c r="E177" s="21" t="s">
        <v>71</v>
      </c>
      <c r="F177" s="22" t="n">
        <v>200</v>
      </c>
      <c r="G177" s="22" t="n">
        <v>16.12</v>
      </c>
      <c r="H177" s="22" t="n">
        <v>39.47</v>
      </c>
      <c r="I177" s="22" t="n">
        <v>16.7</v>
      </c>
      <c r="J177" s="22" t="n">
        <v>486.88</v>
      </c>
      <c r="K177" s="23" t="n">
        <v>444</v>
      </c>
      <c r="L177" s="22" t="n">
        <v>87</v>
      </c>
    </row>
    <row r="178" customFormat="false" ht="15" hidden="false" customHeight="false" outlineLevel="0" collapsed="false">
      <c r="A178" s="24"/>
      <c r="B178" s="25"/>
      <c r="C178" s="26"/>
      <c r="D178" s="27"/>
      <c r="E178" s="28" t="s">
        <v>29</v>
      </c>
      <c r="F178" s="29" t="n">
        <v>60</v>
      </c>
      <c r="G178" s="29" t="n">
        <v>3.54</v>
      </c>
      <c r="H178" s="29" t="n">
        <v>2.82</v>
      </c>
      <c r="I178" s="29" t="n">
        <v>45</v>
      </c>
      <c r="J178" s="29" t="n">
        <v>219.6</v>
      </c>
      <c r="K178" s="30"/>
      <c r="L178" s="29"/>
    </row>
    <row r="179" customFormat="false" ht="15" hidden="false" customHeight="false" outlineLevel="0" collapsed="false">
      <c r="A179" s="24"/>
      <c r="B179" s="25"/>
      <c r="C179" s="26"/>
      <c r="D179" s="31" t="s">
        <v>30</v>
      </c>
      <c r="E179" s="28" t="s">
        <v>45</v>
      </c>
      <c r="F179" s="29" t="n">
        <v>200</v>
      </c>
      <c r="G179" s="29" t="n">
        <v>0.2</v>
      </c>
      <c r="H179" s="29" t="n">
        <v>0.05</v>
      </c>
      <c r="I179" s="29" t="n">
        <v>10.02</v>
      </c>
      <c r="J179" s="29" t="n">
        <v>41.31</v>
      </c>
      <c r="K179" s="30" t="n">
        <v>411</v>
      </c>
      <c r="L179" s="29"/>
    </row>
    <row r="180" customFormat="false" ht="15" hidden="false" customHeight="false" outlineLevel="0" collapsed="false">
      <c r="A180" s="24"/>
      <c r="B180" s="25"/>
      <c r="C180" s="26"/>
      <c r="D180" s="31" t="s">
        <v>32</v>
      </c>
      <c r="E180" s="28" t="s">
        <v>33</v>
      </c>
      <c r="F180" s="29" t="n">
        <v>40</v>
      </c>
      <c r="G180" s="29" t="n">
        <v>3</v>
      </c>
      <c r="H180" s="29" t="n">
        <v>1.16</v>
      </c>
      <c r="I180" s="29" t="n">
        <v>20.56</v>
      </c>
      <c r="J180" s="29" t="n">
        <v>104.8</v>
      </c>
      <c r="K180" s="30"/>
      <c r="L180" s="29"/>
    </row>
    <row r="181" customFormat="false" ht="15" hidden="false" customHeight="false" outlineLevel="0" collapsed="false">
      <c r="A181" s="24"/>
      <c r="B181" s="25"/>
      <c r="C181" s="26"/>
      <c r="D181" s="31" t="s">
        <v>34</v>
      </c>
      <c r="E181" s="28"/>
      <c r="F181" s="29"/>
      <c r="G181" s="29"/>
      <c r="H181" s="29"/>
      <c r="I181" s="29"/>
      <c r="J181" s="29"/>
      <c r="K181" s="30"/>
      <c r="L181" s="29"/>
    </row>
    <row r="182" customFormat="false" ht="15" hidden="false" customHeight="false" outlineLevel="0" collapsed="false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customFormat="false" ht="15" hidden="false" customHeight="false" outlineLevel="0" collapsed="false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30"/>
      <c r="L183" s="29"/>
    </row>
    <row r="184" customFormat="false" ht="15.75" hidden="false" customHeight="true" outlineLevel="0" collapsed="false">
      <c r="A184" s="32"/>
      <c r="B184" s="33"/>
      <c r="C184" s="34"/>
      <c r="D184" s="35" t="s">
        <v>35</v>
      </c>
      <c r="E184" s="36"/>
      <c r="F184" s="37" t="n">
        <f aca="false">SUM(F177:F183)</f>
        <v>500</v>
      </c>
      <c r="G184" s="37" t="n">
        <f aca="false">SUM(G177:G183)</f>
        <v>22.86</v>
      </c>
      <c r="H184" s="37" t="n">
        <f aca="false">SUM(H177:H183)</f>
        <v>43.5</v>
      </c>
      <c r="I184" s="37" t="n">
        <f aca="false">SUM(I177:I183)</f>
        <v>92.28</v>
      </c>
      <c r="J184" s="37" t="n">
        <f aca="false">SUM(J177:J183)</f>
        <v>852.59</v>
      </c>
      <c r="K184" s="38"/>
      <c r="L184" s="37" t="n">
        <f aca="false">SUM(L177:L183)</f>
        <v>87</v>
      </c>
    </row>
    <row r="185" customFormat="false" ht="15" hidden="false" customHeight="false" outlineLevel="0" collapsed="false">
      <c r="A185" s="39" t="n">
        <f aca="false">A177</f>
        <v>2</v>
      </c>
      <c r="B185" s="40" t="n">
        <f aca="false">B177</f>
        <v>5</v>
      </c>
      <c r="C185" s="41" t="s">
        <v>36</v>
      </c>
      <c r="D185" s="31" t="s">
        <v>37</v>
      </c>
      <c r="E185" s="28"/>
      <c r="F185" s="29"/>
      <c r="G185" s="29"/>
      <c r="H185" s="29"/>
      <c r="I185" s="29"/>
      <c r="J185" s="29"/>
      <c r="K185" s="30"/>
      <c r="L185" s="29"/>
    </row>
    <row r="186" customFormat="false" ht="15" hidden="false" customHeight="false" outlineLevel="0" collapsed="false">
      <c r="A186" s="24"/>
      <c r="B186" s="25"/>
      <c r="C186" s="26"/>
      <c r="D186" s="31" t="s">
        <v>38</v>
      </c>
      <c r="E186" s="28" t="s">
        <v>72</v>
      </c>
      <c r="F186" s="29" t="n">
        <v>250</v>
      </c>
      <c r="G186" s="29" t="n">
        <v>2.35</v>
      </c>
      <c r="H186" s="29" t="n">
        <v>4.14</v>
      </c>
      <c r="I186" s="29" t="n">
        <v>17.23</v>
      </c>
      <c r="J186" s="29" t="n">
        <v>116.22</v>
      </c>
      <c r="K186" s="30" t="n">
        <v>82</v>
      </c>
      <c r="L186" s="29" t="n">
        <v>87</v>
      </c>
    </row>
    <row r="187" customFormat="false" ht="15" hidden="false" customHeight="false" outlineLevel="0" collapsed="false">
      <c r="A187" s="24"/>
      <c r="B187" s="25"/>
      <c r="C187" s="26"/>
      <c r="D187" s="31" t="s">
        <v>40</v>
      </c>
      <c r="E187" s="28" t="s">
        <v>59</v>
      </c>
      <c r="F187" s="29" t="n">
        <v>200</v>
      </c>
      <c r="G187" s="29" t="n">
        <v>9.16</v>
      </c>
      <c r="H187" s="29" t="n">
        <v>33</v>
      </c>
      <c r="I187" s="29" t="n">
        <v>37</v>
      </c>
      <c r="J187" s="29" t="n">
        <v>481.6</v>
      </c>
      <c r="K187" s="30"/>
      <c r="L187" s="29"/>
    </row>
    <row r="188" customFormat="false" ht="15" hidden="false" customHeight="false" outlineLevel="0" collapsed="false">
      <c r="A188" s="24"/>
      <c r="B188" s="25"/>
      <c r="C188" s="26"/>
      <c r="D188" s="31" t="s">
        <v>42</v>
      </c>
      <c r="E188" s="28"/>
      <c r="F188" s="29"/>
      <c r="G188" s="29"/>
      <c r="H188" s="29"/>
      <c r="I188" s="29"/>
      <c r="J188" s="29"/>
      <c r="K188" s="30"/>
      <c r="L188" s="29"/>
    </row>
    <row r="189" customFormat="false" ht="15" hidden="false" customHeight="false" outlineLevel="0" collapsed="false">
      <c r="A189" s="24"/>
      <c r="B189" s="25"/>
      <c r="C189" s="26"/>
      <c r="D189" s="31" t="s">
        <v>44</v>
      </c>
      <c r="E189" s="28" t="s">
        <v>45</v>
      </c>
      <c r="F189" s="29" t="n">
        <v>200</v>
      </c>
      <c r="G189" s="29" t="n">
        <v>0.2</v>
      </c>
      <c r="H189" s="29" t="n">
        <v>0.05</v>
      </c>
      <c r="I189" s="29" t="n">
        <v>10.02</v>
      </c>
      <c r="J189" s="29" t="n">
        <v>41.31</v>
      </c>
      <c r="K189" s="30" t="n">
        <v>411</v>
      </c>
      <c r="L189" s="29"/>
    </row>
    <row r="190" customFormat="false" ht="15" hidden="false" customHeight="false" outlineLevel="0" collapsed="false">
      <c r="A190" s="24"/>
      <c r="B190" s="25"/>
      <c r="C190" s="26"/>
      <c r="D190" s="31" t="s">
        <v>46</v>
      </c>
      <c r="E190" s="28"/>
      <c r="F190" s="29"/>
      <c r="G190" s="29"/>
      <c r="H190" s="29"/>
      <c r="I190" s="29"/>
      <c r="J190" s="29"/>
      <c r="K190" s="30"/>
      <c r="L190" s="29"/>
    </row>
    <row r="191" customFormat="false" ht="15" hidden="false" customHeight="false" outlineLevel="0" collapsed="false">
      <c r="A191" s="24"/>
      <c r="B191" s="25"/>
      <c r="C191" s="26"/>
      <c r="D191" s="31" t="s">
        <v>47</v>
      </c>
      <c r="E191" s="28" t="s">
        <v>48</v>
      </c>
      <c r="F191" s="29" t="n">
        <v>50</v>
      </c>
      <c r="G191" s="29" t="n">
        <v>3.25</v>
      </c>
      <c r="H191" s="29" t="n">
        <v>0.5</v>
      </c>
      <c r="I191" s="29" t="n">
        <v>21</v>
      </c>
      <c r="J191" s="29" t="n">
        <v>100</v>
      </c>
      <c r="K191" s="30"/>
      <c r="L191" s="29"/>
    </row>
    <row r="192" customFormat="false" ht="15" hidden="false" customHeight="false" outlineLevel="0" collapsed="false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customFormat="false" ht="15" hidden="false" customHeight="false" outlineLevel="0" collapsed="false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30"/>
      <c r="L193" s="29"/>
    </row>
    <row r="194" customFormat="false" ht="15" hidden="false" customHeight="false" outlineLevel="0" collapsed="false">
      <c r="A194" s="32"/>
      <c r="B194" s="33"/>
      <c r="C194" s="34"/>
      <c r="D194" s="35" t="s">
        <v>35</v>
      </c>
      <c r="E194" s="36"/>
      <c r="F194" s="37" t="n">
        <f aca="false">SUM(F185:F193)</f>
        <v>700</v>
      </c>
      <c r="G194" s="37" t="n">
        <f aca="false">SUM(G185:G193)</f>
        <v>14.96</v>
      </c>
      <c r="H194" s="37" t="n">
        <f aca="false">SUM(H185:H193)</f>
        <v>37.69</v>
      </c>
      <c r="I194" s="37" t="n">
        <f aca="false">SUM(I185:I193)</f>
        <v>85.25</v>
      </c>
      <c r="J194" s="37" t="n">
        <f aca="false">SUM(J185:J193)</f>
        <v>739.13</v>
      </c>
      <c r="K194" s="38"/>
      <c r="L194" s="37" t="n">
        <f aca="false">SUM(L185:L193)</f>
        <v>87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49</v>
      </c>
      <c r="D195" s="45"/>
      <c r="E195" s="46"/>
      <c r="F195" s="47" t="n">
        <f aca="false">F184+F194</f>
        <v>1200</v>
      </c>
      <c r="G195" s="47" t="n">
        <f aca="false">G184+G194</f>
        <v>37.82</v>
      </c>
      <c r="H195" s="47" t="n">
        <f aca="false">H184+H194</f>
        <v>81.19</v>
      </c>
      <c r="I195" s="47" t="n">
        <f aca="false">I184+I194</f>
        <v>177.53</v>
      </c>
      <c r="J195" s="47" t="n">
        <f aca="false">J184+J194</f>
        <v>1591.72</v>
      </c>
      <c r="K195" s="47"/>
      <c r="L195" s="47" t="n">
        <f aca="false">L184+L194</f>
        <v>174</v>
      </c>
    </row>
    <row r="196" customFormat="false" ht="13.5" hidden="false" customHeight="true" outlineLevel="0" collapsed="false">
      <c r="A196" s="53"/>
      <c r="B196" s="54"/>
      <c r="C196" s="55" t="s">
        <v>73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1210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42.847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60.392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180.855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1441.83</v>
      </c>
      <c r="K196" s="56"/>
      <c r="L196" s="56" t="n">
        <f aca="false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>Пользователь</cp:lastModifiedBy>
  <dcterms:modified xsi:type="dcterms:W3CDTF">2026-01-30T16:53:35Z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